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Отчеты\отчет за 1 квартал 2020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6" i="3" l="1"/>
  <c r="E7" i="3"/>
  <c r="E8" i="3"/>
  <c r="E9" i="3"/>
  <c r="E10" i="3"/>
  <c r="E11" i="3"/>
  <c r="E12" i="3"/>
  <c r="E13" i="3"/>
  <c r="E14" i="3"/>
  <c r="E15" i="3"/>
  <c r="E16" i="3"/>
  <c r="E5" i="3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37" i="2"/>
  <c r="G38" i="2"/>
  <c r="G39" i="2"/>
  <c r="G40" i="2"/>
  <c r="G42" i="2"/>
  <c r="G43" i="2"/>
  <c r="G44" i="2"/>
  <c r="G45" i="2"/>
  <c r="G49" i="2"/>
  <c r="G50" i="2"/>
  <c r="G51" i="2"/>
  <c r="G55" i="2"/>
  <c r="G56" i="2"/>
  <c r="G57" i="2"/>
  <c r="G58" i="2"/>
  <c r="G59" i="2"/>
  <c r="G60" i="2"/>
  <c r="G61" i="2"/>
  <c r="G62" i="2"/>
  <c r="G63" i="2"/>
  <c r="G64" i="2"/>
  <c r="G67" i="2"/>
  <c r="G68" i="2"/>
  <c r="G69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4" i="2"/>
  <c r="G165" i="2"/>
  <c r="G166" i="2"/>
  <c r="G170" i="2"/>
  <c r="G171" i="2"/>
  <c r="G172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1" i="2"/>
  <c r="G192" i="2"/>
  <c r="G193" i="2"/>
  <c r="G194" i="2"/>
  <c r="G195" i="2"/>
  <c r="G196" i="2"/>
  <c r="G198" i="2"/>
  <c r="G199" i="2"/>
  <c r="G200" i="2"/>
  <c r="G201" i="2"/>
  <c r="G202" i="2"/>
  <c r="G203" i="2"/>
  <c r="G204" i="2"/>
  <c r="G205" i="2"/>
  <c r="G207" i="2"/>
  <c r="G208" i="2"/>
  <c r="G209" i="2"/>
  <c r="G210" i="2"/>
  <c r="G211" i="2"/>
  <c r="G212" i="2"/>
  <c r="G213" i="2"/>
  <c r="G215" i="2"/>
  <c r="G224" i="2"/>
  <c r="G225" i="2"/>
  <c r="G226" i="2"/>
  <c r="G227" i="2"/>
  <c r="G228" i="2"/>
  <c r="G229" i="2"/>
  <c r="G233" i="2"/>
  <c r="G234" i="2"/>
  <c r="G235" i="2"/>
  <c r="G236" i="2"/>
  <c r="G237" i="2"/>
  <c r="G238" i="2"/>
  <c r="G239" i="2"/>
  <c r="G240" i="2"/>
  <c r="G241" i="2"/>
  <c r="G242" i="2"/>
  <c r="G246" i="2"/>
  <c r="G247" i="2"/>
  <c r="G248" i="2"/>
  <c r="G249" i="2"/>
  <c r="G250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5" i="2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71" i="1"/>
  <c r="F75" i="1"/>
  <c r="F76" i="1"/>
  <c r="F77" i="1"/>
  <c r="F78" i="1"/>
  <c r="F79" i="1"/>
  <c r="F82" i="1"/>
  <c r="F83" i="1"/>
  <c r="F88" i="1"/>
  <c r="F89" i="1"/>
  <c r="F90" i="1"/>
  <c r="F91" i="1"/>
  <c r="F92" i="1"/>
  <c r="F95" i="1"/>
  <c r="F98" i="1"/>
  <c r="F99" i="1"/>
  <c r="F103" i="1"/>
  <c r="F104" i="1"/>
  <c r="F105" i="1"/>
  <c r="F106" i="1"/>
  <c r="F107" i="1"/>
  <c r="F112" i="1"/>
  <c r="F121" i="1"/>
  <c r="F122" i="1"/>
  <c r="F123" i="1"/>
  <c r="F124" i="1"/>
  <c r="F125" i="1"/>
  <c r="F126" i="1"/>
  <c r="F127" i="1"/>
  <c r="F128" i="1"/>
  <c r="F129" i="1"/>
  <c r="F132" i="1"/>
  <c r="F133" i="1"/>
  <c r="F134" i="1"/>
  <c r="F137" i="1"/>
  <c r="F138" i="1"/>
  <c r="F139" i="1"/>
  <c r="F140" i="1"/>
  <c r="F141" i="1"/>
  <c r="F142" i="1"/>
  <c r="F143" i="1"/>
  <c r="F144" i="1"/>
  <c r="F15" i="1"/>
</calcChain>
</file>

<file path=xl/sharedStrings.xml><?xml version="1.0" encoding="utf-8"?>
<sst xmlns="http://schemas.openxmlformats.org/spreadsheetml/2006/main" count="998" uniqueCount="667">
  <si>
    <t/>
  </si>
  <si>
    <t>Наименование финансового органа</t>
  </si>
  <si>
    <t>Наименование бюджета</t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</si>
  <si>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</si>
  <si>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</si>
  <si>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</si>
  <si>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</si>
  <si>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</si>
  <si>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бюджеты муниципальных районов</t>
  </si>
  <si>
    <t>бюджет территориального государственного внебюджетного фонда</t>
  </si>
  <si>
    <t>1</t>
  </si>
  <si>
    <t>3</t>
  </si>
  <si>
    <t>13</t>
  </si>
  <si>
    <t>26</t>
  </si>
  <si>
    <t>27</t>
  </si>
  <si>
    <t>29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</si>
  <si>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</si>
  <si>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</si>
  <si>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</si>
  <si>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</si>
  <si>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</si>
  <si>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</si>
  <si>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</si>
  <si>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</si>
  <si>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</si>
  <si>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</si>
  <si>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</si>
  <si>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</si>
  <si>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</si>
  <si>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</si>
  <si>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</si>
  <si>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</si>
  <si>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</si>
  <si>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</si>
  <si>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</si>
  <si>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</si>
  <si>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</si>
  <si>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</si>
  <si>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</si>
  <si>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</si>
  <si>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</si>
  <si>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</si>
  <si>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</si>
  <si>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</si>
  <si>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</si>
  <si>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</si>
  <si>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</si>
  <si>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</si>
  <si>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</si>
  <si>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</si>
  <si>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</si>
  <si>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</si>
  <si>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</si>
  <si>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</si>
  <si>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</si>
  <si>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</si>
  <si>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</si>
  <si>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</si>
  <si>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</si>
  <si>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</si>
  <si>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</si>
  <si>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</si>
  <si>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</si>
  <si>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</si>
  <si>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</si>
  <si>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</si>
  <si>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</si>
  <si>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</si>
  <si>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</si>
  <si>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</si>
  <si>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</si>
  <si>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</si>
  <si>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</si>
  <si>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</si>
  <si>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</si>
  <si>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</si>
  <si>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</si>
  <si>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</si>
  <si>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</si>
  <si>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</si>
  <si>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</si>
  <si>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</si>
  <si>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</si>
  <si>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</si>
  <si>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</si>
  <si>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</si>
  <si>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</si>
  <si>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</si>
  <si>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</si>
  <si>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</si>
  <si>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</si>
  <si>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</si>
  <si>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</si>
  <si>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</si>
  <si>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</si>
  <si>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</si>
  <si>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</si>
  <si>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</si>
  <si>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</si>
  <si>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</si>
  <si>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</si>
  <si>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</si>
  <si>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</si>
  <si>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</si>
  <si>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</si>
  <si>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</si>
  <si>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</si>
  <si>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</si>
  <si>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</si>
  <si>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</si>
  <si>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</si>
  <si>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</si>
  <si>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</si>
  <si>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</si>
  <si>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</si>
  <si>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</si>
  <si>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</si>
  <si>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</si>
  <si>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</si>
  <si>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</si>
  <si>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</si>
  <si>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</si>
  <si>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</si>
  <si>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</si>
  <si>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</si>
  <si>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</si>
  <si>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</si>
  <si>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</si>
  <si>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</si>
  <si>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</si>
  <si>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</si>
  <si>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</si>
  <si>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</si>
  <si>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</si>
  <si>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</si>
  <si>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</si>
  <si>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</si>
  <si>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</si>
  <si>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</si>
  <si>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</si>
  <si>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</si>
  <si>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</si>
  <si>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</si>
  <si>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</si>
  <si>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</si>
  <si>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</si>
  <si>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</si>
  <si>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</si>
  <si>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</si>
  <si>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</si>
  <si>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</si>
  <si>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</si>
  <si>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</si>
  <si>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</si>
  <si>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</si>
  <si>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</si>
  <si>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</si>
  <si>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</si>
  <si>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</si>
  <si>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</si>
  <si>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</si>
  <si>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</si>
  <si>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</si>
  <si>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</si>
  <si>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</si>
  <si>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</si>
  <si>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</si>
  <si>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</si>
  <si>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</si>
  <si>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</si>
  <si>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</si>
  <si>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</si>
  <si>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</si>
  <si>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</si>
  <si>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</si>
  <si>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</si>
  <si>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</si>
  <si>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</si>
  <si>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</si>
  <si>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</si>
  <si>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</si>
  <si>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</si>
  <si>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</si>
  <si>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</si>
  <si>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</si>
  <si>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</si>
  <si>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</si>
  <si>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</si>
  <si>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</si>
  <si>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</si>
  <si>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</si>
  <si>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</si>
  <si>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</si>
  <si>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</si>
  <si>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</si>
  <si>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</si>
  <si>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</si>
  <si>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</si>
  <si>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</si>
  <si>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</si>
  <si>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</si>
  <si>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</si>
  <si>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</si>
  <si>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</si>
  <si>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</si>
  <si>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</si>
  <si>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</si>
  <si>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</si>
  <si>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</si>
  <si>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</si>
  <si>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</si>
  <si>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</si>
  <si>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</si>
  <si>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</si>
  <si>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</si>
  <si>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</si>
  <si>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</si>
  <si>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</si>
  <si>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</si>
  <si>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</si>
  <si>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</si>
  <si>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</si>
  <si>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</si>
  <si>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</si>
  <si>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</si>
  <si>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</si>
  <si>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</si>
  <si>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</si>
  <si>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</si>
  <si>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</si>
  <si>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</si>
  <si>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</si>
  <si>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</si>
  <si>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</si>
  <si>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</si>
  <si>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</si>
  <si>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</si>
  <si>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</si>
  <si>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</si>
  <si>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</si>
  <si>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</si>
  <si>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</si>
  <si>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</si>
  <si>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</si>
  <si>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</si>
  <si>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</si>
  <si>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</si>
  <si>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</si>
  <si>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</si>
  <si>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</si>
  <si>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</si>
  <si>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</si>
  <si>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</si>
  <si>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</si>
  <si>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</si>
  <si>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</si>
  <si>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</si>
  <si>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</si>
  <si>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</si>
  <si>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</si>
  <si>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</si>
  <si>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</si>
  <si>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</si>
  <si>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</si>
  <si>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</si>
  <si>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</si>
  <si>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</si>
  <si>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</si>
  <si>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</si>
  <si>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</si>
  <si>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</si>
  <si>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</si>
  <si>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</si>
  <si>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</si>
  <si>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</si>
  <si>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</si>
  <si>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</si>
  <si>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</si>
  <si>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</si>
  <si>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</si>
  <si>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</si>
  <si>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</si>
  <si>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</si>
  <si>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</si>
  <si>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</si>
  <si>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</si>
  <si>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</si>
  <si>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</si>
  <si>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</si>
  <si>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</si>
  <si>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</si>
  <si>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</si>
  <si>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</si>
  <si>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</si>
  <si>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</si>
  <si>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</si>
  <si>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Уплата налогов, сборов и иных платежей</t>
  </si>
  <si>
    <t>Уплата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</si>
  <si>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</si>
  <si>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</si>
  <si>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</si>
  <si>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</si>
  <si>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</si>
  <si>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</si>
  <si>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</si>
  <si>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</si>
  <si>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</si>
  <si>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</si>
  <si>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</si>
  <si>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</si>
  <si>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</si>
  <si>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</si>
  <si>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</si>
  <si>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</si>
  <si>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Социальное обеспечение и иные выплаты населению</t>
  </si>
  <si>
    <t>000 0104 0000000000 300</t>
  </si>
  <si>
    <t>Иные выплаты населению</t>
  </si>
  <si>
    <t>000 0104 0000000000 360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</si>
  <si>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</si>
  <si>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</si>
  <si>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</si>
  <si>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</si>
  <si>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</si>
  <si>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</si>
  <si>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</si>
  <si>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</si>
  <si>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</si>
  <si>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</si>
  <si>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</si>
  <si>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</si>
  <si>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</si>
  <si>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</si>
  <si>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</si>
  <si>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</si>
  <si>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</si>
  <si>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</si>
  <si>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</si>
  <si>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</si>
  <si>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</si>
  <si>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</si>
  <si>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</si>
  <si>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</si>
  <si>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</si>
  <si>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</si>
  <si>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</si>
  <si>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</si>
  <si>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</si>
  <si>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</si>
  <si>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</si>
  <si>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</si>
  <si>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</si>
  <si>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</si>
  <si>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</si>
  <si>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</si>
  <si>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</si>
  <si>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</si>
  <si>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</si>
  <si>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</si>
  <si>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</si>
  <si>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</si>
  <si>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</si>
  <si>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</si>
  <si>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</si>
  <si>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</si>
  <si>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</si>
  <si>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</si>
  <si>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</si>
  <si>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</si>
  <si>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</si>
  <si>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</si>
  <si>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</si>
  <si>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</si>
  <si>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</si>
  <si>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</si>
  <si>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</si>
  <si>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</si>
  <si>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</si>
  <si>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</si>
  <si>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</si>
  <si>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</si>
  <si>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</si>
  <si>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</si>
  <si>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</si>
  <si>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</si>
  <si>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</si>
  <si>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</si>
  <si>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</si>
  <si>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</si>
  <si>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</si>
  <si>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</si>
  <si>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</si>
  <si>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</si>
  <si>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</si>
  <si>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</si>
  <si>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</si>
  <si>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</si>
  <si>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</si>
  <si>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</si>
  <si>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</si>
  <si>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</si>
  <si>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</si>
  <si>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</si>
  <si>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</si>
  <si>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</si>
  <si>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</si>
  <si>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</si>
  <si>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</si>
  <si>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</si>
  <si>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</si>
  <si>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</si>
  <si>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</si>
  <si>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</si>
  <si>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</si>
  <si>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</si>
  <si>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</si>
  <si>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</si>
  <si>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</si>
  <si>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</si>
  <si>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</si>
  <si>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</si>
  <si>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</si>
  <si>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</si>
  <si>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</si>
  <si>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</si>
  <si>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</si>
  <si>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</si>
  <si>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</si>
  <si>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</si>
  <si>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</si>
  <si>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</si>
  <si>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</si>
  <si>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</si>
  <si>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</si>
  <si>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</si>
  <si>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</si>
  <si>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</si>
  <si>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</si>
  <si>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</si>
  <si>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</si>
  <si>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</si>
  <si>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</si>
  <si>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</si>
  <si>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</si>
  <si>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</si>
  <si>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</si>
  <si>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</si>
  <si>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</si>
  <si>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</si>
  <si>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000 0502 0000000000 800</t>
  </si>
  <si>
    <t>000 0502 0000000000 810</t>
  </si>
  <si>
    <t>000 0502 0000000000 811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</si>
  <si>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</si>
  <si>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</si>
  <si>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</si>
  <si>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</si>
  <si>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</si>
  <si>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</si>
  <si>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</si>
  <si>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</si>
  <si>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</si>
  <si>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</si>
  <si>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</si>
  <si>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</si>
  <si>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</si>
  <si>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</si>
  <si>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</si>
  <si>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</si>
  <si>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</si>
  <si>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</si>
  <si>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</si>
  <si>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</si>
  <si>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</si>
  <si>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</si>
  <si>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</si>
  <si>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</si>
  <si>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</si>
  <si>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</si>
  <si>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</si>
  <si>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</si>
  <si>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</si>
  <si>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</si>
  <si>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</si>
  <si>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</si>
  <si>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</si>
  <si>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</si>
  <si>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</si>
  <si>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</si>
  <si>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</si>
  <si>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</si>
  <si>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</si>
  <si>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</si>
  <si>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</si>
  <si>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</si>
  <si>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</si>
  <si>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</si>
  <si>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</si>
  <si>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</si>
  <si>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</si>
  <si>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</si>
  <si>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</si>
  <si>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</si>
  <si>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</si>
  <si>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</si>
  <si>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</si>
  <si>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</si>
  <si>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</si>
  <si>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</si>
  <si>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</si>
  <si>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</si>
  <si>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</si>
  <si>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</si>
  <si>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</si>
  <si>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</si>
  <si>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</si>
  <si>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</si>
  <si>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</si>
  <si>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</si>
  <si>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</si>
  <si>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</si>
  <si>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</si>
  <si>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</si>
  <si>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</si>
  <si>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</si>
  <si>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</si>
  <si>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</si>
  <si>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</si>
  <si>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</si>
  <si>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</si>
  <si>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</si>
  <si>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</si>
  <si>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</si>
  <si>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</si>
  <si>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</si>
  <si>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</si>
  <si>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</si>
  <si>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</si>
  <si>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</si>
  <si>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</si>
  <si>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</si>
  <si>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</si>
  <si>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</si>
  <si>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</si>
  <si>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</si>
  <si>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</si>
  <si>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</si>
  <si>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</si>
  <si>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</si>
  <si>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</si>
  <si>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</si>
  <si>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</si>
  <si>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</si>
  <si>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</si>
  <si>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</si>
  <si>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</si>
  <si>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</si>
  <si>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</si>
  <si>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</si>
  <si>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</si>
  <si>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</si>
  <si>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</si>
  <si>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</si>
  <si>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</si>
  <si>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</si>
  <si>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</si>
  <si>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</si>
  <si>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</si>
  <si>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</si>
  <si>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</si>
  <si>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</si>
  <si>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</si>
  <si>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</si>
  <si>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</si>
  <si>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</si>
  <si>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</si>
  <si>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</si>
  <si>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</si>
  <si>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</si>
  <si>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</si>
  <si>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</si>
  <si>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</si>
  <si>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</si>
  <si>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</si>
  <si>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</si>
  <si>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</si>
  <si>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</si>
  <si>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</si>
  <si>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</si>
  <si>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</si>
  <si>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</si>
  <si>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</si>
  <si>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</si>
  <si>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</si>
  <si>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</si>
  <si>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</si>
  <si>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</si>
  <si>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</si>
  <si>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</si>
  <si>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</si>
  <si>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</si>
  <si>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</si>
  <si>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</si>
  <si>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</si>
  <si>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</si>
  <si>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</si>
  <si>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</si>
  <si>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</si>
  <si>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</si>
  <si>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</si>
  <si>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</si>
  <si>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</si>
  <si>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</si>
  <si>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</si>
  <si>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</si>
  <si>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</si>
  <si>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</si>
  <si>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</si>
  <si>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</si>
  <si>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</si>
  <si>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</si>
  <si>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</si>
  <si>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</si>
  <si>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</si>
  <si>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</si>
  <si>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</si>
  <si>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</si>
  <si>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</si>
  <si>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</si>
  <si>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</si>
  <si>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</si>
  <si>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</si>
  <si>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</si>
  <si>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</si>
  <si>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</si>
  <si>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</si>
  <si>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</si>
  <si>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</si>
  <si>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</si>
  <si>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</si>
  <si>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</si>
  <si>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</si>
  <si>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</si>
  <si>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</si>
  <si>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</si>
  <si>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</si>
  <si>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</si>
  <si>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</si>
  <si>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</si>
  <si>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</si>
  <si>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</si>
  <si>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</si>
  <si>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</si>
  <si>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</si>
  <si>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</si>
  <si>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</si>
  <si>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</si>
  <si>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</si>
  <si>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</si>
  <si>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</si>
  <si>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</si>
  <si>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</si>
  <si>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</si>
  <si>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</si>
  <si>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Периодичность: квартальная</t>
  </si>
  <si>
    <t>План, с учетом изменений</t>
  </si>
  <si>
    <t>Приложение №1 к постановлению администрации Пировского района от "______" апреля 2020 года №_______</t>
  </si>
  <si>
    <t>% исполнения</t>
  </si>
  <si>
    <t>Отчет об исполнении районного бюджета за 1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</si>
</sst>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6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sz val="11"/>
      <color rgb="FF000000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EBCD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1" fillId="0" borderId="0" xfId="0" applyFont="1" applyFill="1" applyBorder="1"/>
    <xf numFmtId="0" fontId="1" fillId="0" borderId="0" xfId="0" applyFont="1" applyFill="1" applyBorder="1"/>
    <xf numFmtId="0" fontId="7" fillId="0" borderId="0" xfId="0" applyFont="1" applyFill="1" applyBorder="1"/>
    <xf numFmtId="0" fontId="4" fillId="0" borderId="8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left" wrapText="1" readingOrder="1"/>
    </xf>
    <xf numFmtId="0" fontId="4" fillId="0" borderId="8" xfId="1" applyNumberFormat="1" applyFont="1" applyFill="1" applyBorder="1" applyAlignment="1">
      <alignment horizontal="center" wrapText="1" readingOrder="1"/>
    </xf>
    <xf numFmtId="164" fontId="4" fillId="0" borderId="8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left" wrapText="1" readingOrder="1"/>
    </xf>
    <xf numFmtId="0" fontId="4" fillId="0" borderId="3" xfId="1" applyNumberFormat="1" applyFont="1" applyFill="1" applyBorder="1" applyAlignment="1">
      <alignment horizontal="center" wrapText="1" readingOrder="1"/>
    </xf>
    <xf numFmtId="164" fontId="4" fillId="0" borderId="3" xfId="1" applyNumberFormat="1" applyFont="1" applyFill="1" applyBorder="1" applyAlignment="1">
      <alignment horizontal="right" wrapText="1" readingOrder="1"/>
    </xf>
    <xf numFmtId="0" fontId="4" fillId="0" borderId="1" xfId="1" applyNumberFormat="1" applyFont="1" applyFill="1" applyBorder="1" applyAlignment="1">
      <alignment horizontal="right" wrapText="1" readingOrder="1"/>
    </xf>
    <xf numFmtId="0" fontId="4" fillId="0" borderId="1" xfId="1" applyNumberFormat="1" applyFont="1" applyFill="1" applyBorder="1" applyAlignment="1">
      <alignment horizontal="left" wrapText="1" readingOrder="1"/>
    </xf>
    <xf numFmtId="0" fontId="4" fillId="0" borderId="1" xfId="1" applyNumberFormat="1" applyFont="1" applyFill="1" applyBorder="1" applyAlignment="1">
      <alignment horizontal="center" wrapText="1" readingOrder="1"/>
    </xf>
    <xf numFmtId="164" fontId="4" fillId="0" borderId="1" xfId="1" applyNumberFormat="1" applyFont="1" applyFill="1" applyBorder="1" applyAlignment="1">
      <alignment horizontal="right" wrapText="1" readingOrder="1"/>
    </xf>
    <xf numFmtId="2" fontId="4" fillId="0" borderId="2" xfId="1" applyNumberFormat="1" applyFont="1" applyFill="1" applyBorder="1" applyAlignment="1">
      <alignment horizontal="right" wrapText="1" readingOrder="1"/>
    </xf>
    <xf numFmtId="0" fontId="12" fillId="0" borderId="8" xfId="1" applyNumberFormat="1" applyFont="1" applyFill="1" applyBorder="1" applyAlignment="1">
      <alignment horizontal="center" vertical="center" wrapText="1" readingOrder="1"/>
    </xf>
    <xf numFmtId="0" fontId="12" fillId="0" borderId="8" xfId="1" applyNumberFormat="1" applyFont="1" applyFill="1" applyBorder="1" applyAlignment="1">
      <alignment horizontal="left" vertical="center" wrapText="1" readingOrder="1"/>
    </xf>
    <xf numFmtId="165" fontId="12" fillId="0" borderId="8" xfId="1" applyNumberFormat="1" applyFont="1" applyFill="1" applyBorder="1" applyAlignment="1">
      <alignment horizontal="right" wrapText="1" readingOrder="1"/>
    </xf>
    <xf numFmtId="0" fontId="12" fillId="0" borderId="3" xfId="1" applyNumberFormat="1" applyFont="1" applyFill="1" applyBorder="1" applyAlignment="1">
      <alignment horizontal="left" wrapText="1" readingOrder="1"/>
    </xf>
    <xf numFmtId="0" fontId="12" fillId="0" borderId="3" xfId="1" applyNumberFormat="1" applyFont="1" applyFill="1" applyBorder="1" applyAlignment="1">
      <alignment horizontal="center" vertical="center" wrapText="1" readingOrder="1"/>
    </xf>
    <xf numFmtId="165" fontId="12" fillId="0" borderId="3" xfId="1" applyNumberFormat="1" applyFont="1" applyFill="1" applyBorder="1" applyAlignment="1">
      <alignment horizontal="right" wrapText="1" readingOrder="1"/>
    </xf>
    <xf numFmtId="0" fontId="12" fillId="0" borderId="1" xfId="1" applyNumberFormat="1" applyFont="1" applyFill="1" applyBorder="1" applyAlignment="1">
      <alignment horizontal="left" wrapText="1" readingOrder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165" fontId="12" fillId="0" borderId="1" xfId="1" applyNumberFormat="1" applyFont="1" applyFill="1" applyBorder="1" applyAlignment="1">
      <alignment horizontal="right" wrapText="1" readingOrder="1"/>
    </xf>
    <xf numFmtId="0" fontId="12" fillId="0" borderId="1" xfId="1" applyNumberFormat="1" applyFont="1" applyFill="1" applyBorder="1" applyAlignment="1">
      <alignment horizontal="right" wrapText="1" readingOrder="1"/>
    </xf>
    <xf numFmtId="0" fontId="11" fillId="0" borderId="6" xfId="1" applyNumberFormat="1" applyFont="1" applyFill="1" applyBorder="1" applyAlignment="1">
      <alignment vertical="top" wrapText="1"/>
    </xf>
    <xf numFmtId="0" fontId="11" fillId="0" borderId="0" xfId="0" applyFont="1" applyFill="1" applyBorder="1"/>
    <xf numFmtId="0" fontId="11" fillId="0" borderId="5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center" wrapText="1" readingOrder="1"/>
    </xf>
    <xf numFmtId="164" fontId="12" fillId="0" borderId="1" xfId="1" applyNumberFormat="1" applyFont="1" applyFill="1" applyBorder="1" applyAlignment="1">
      <alignment horizontal="right" wrapText="1" readingOrder="1"/>
    </xf>
    <xf numFmtId="0" fontId="12" fillId="0" borderId="3" xfId="1" applyNumberFormat="1" applyFont="1" applyFill="1" applyBorder="1" applyAlignment="1">
      <alignment wrapText="1" readingOrder="1"/>
    </xf>
    <xf numFmtId="0" fontId="11" fillId="0" borderId="7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2" fontId="12" fillId="0" borderId="1" xfId="1" applyNumberFormat="1" applyFont="1" applyFill="1" applyBorder="1" applyAlignment="1">
      <alignment horizontal="right" wrapText="1" readingOrder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7" fillId="0" borderId="0" xfId="0" applyFont="1" applyFill="1" applyBorder="1"/>
    <xf numFmtId="0" fontId="9" fillId="0" borderId="0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5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11" fillId="0" borderId="4" xfId="1" applyNumberFormat="1" applyFont="1" applyFill="1" applyBorder="1" applyAlignment="1">
      <alignment vertical="top" wrapText="1"/>
    </xf>
    <xf numFmtId="0" fontId="11" fillId="0" borderId="5" xfId="1" applyNumberFormat="1" applyFont="1" applyFill="1" applyBorder="1" applyAlignment="1">
      <alignment vertical="top" wrapText="1"/>
    </xf>
    <xf numFmtId="165" fontId="12" fillId="0" borderId="3" xfId="1" applyNumberFormat="1" applyFont="1" applyFill="1" applyBorder="1" applyAlignment="1">
      <alignment horizontal="right" wrapText="1" readingOrder="1"/>
    </xf>
    <xf numFmtId="0" fontId="11" fillId="0" borderId="3" xfId="1" applyNumberFormat="1" applyFont="1" applyFill="1" applyBorder="1" applyAlignment="1">
      <alignment vertical="top" wrapText="1"/>
    </xf>
    <xf numFmtId="0" fontId="12" fillId="0" borderId="3" xfId="1" applyNumberFormat="1" applyFont="1" applyFill="1" applyBorder="1" applyAlignment="1">
      <alignment horizontal="left" wrapText="1" readingOrder="1"/>
    </xf>
    <xf numFmtId="0" fontId="13" fillId="0" borderId="3" xfId="1" applyNumberFormat="1" applyFont="1" applyFill="1" applyBorder="1" applyAlignment="1">
      <alignment horizontal="center" vertical="center" wrapText="1" readingOrder="1"/>
    </xf>
    <xf numFmtId="165" fontId="12" fillId="0" borderId="1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vertical="top" wrapText="1"/>
    </xf>
    <xf numFmtId="2" fontId="12" fillId="0" borderId="1" xfId="1" applyNumberFormat="1" applyFont="1" applyFill="1" applyBorder="1" applyAlignment="1">
      <alignment horizontal="right" wrapText="1" readingOrder="1"/>
    </xf>
    <xf numFmtId="2" fontId="11" fillId="0" borderId="2" xfId="1" applyNumberFormat="1" applyFont="1" applyFill="1" applyBorder="1" applyAlignment="1">
      <alignment vertical="top" wrapText="1"/>
    </xf>
    <xf numFmtId="0" fontId="12" fillId="0" borderId="1" xfId="1" applyNumberFormat="1" applyFont="1" applyFill="1" applyBorder="1" applyAlignment="1">
      <alignment horizontal="right" wrapText="1" readingOrder="1"/>
    </xf>
    <xf numFmtId="165" fontId="12" fillId="0" borderId="2" xfId="1" applyNumberFormat="1" applyFont="1" applyFill="1" applyBorder="1" applyAlignment="1">
      <alignment horizontal="right" wrapText="1" readingOrder="1"/>
    </xf>
    <xf numFmtId="0" fontId="12" fillId="0" borderId="1" xfId="1" applyNumberFormat="1" applyFont="1" applyFill="1" applyBorder="1" applyAlignment="1">
      <alignment horizontal="center" vertical="center" wrapText="1" readingOrder="1"/>
    </xf>
    <xf numFmtId="0" fontId="12" fillId="0" borderId="2" xfId="1" applyNumberFormat="1" applyFont="1" applyFill="1" applyBorder="1" applyAlignment="1">
      <alignment horizontal="center" vertical="center" wrapText="1" readingOrder="1"/>
    </xf>
    <xf numFmtId="0" fontId="14" fillId="0" borderId="0" xfId="1" applyNumberFormat="1" applyFont="1" applyFill="1" applyBorder="1" applyAlignment="1">
      <alignment horizontal="center" vertical="center" wrapText="1" readingOrder="1"/>
    </xf>
    <xf numFmtId="0" fontId="15" fillId="0" borderId="0" xfId="0" applyFont="1" applyFill="1" applyBorder="1"/>
    <xf numFmtId="0" fontId="11" fillId="0" borderId="0" xfId="0" applyFont="1" applyFill="1" applyBorder="1"/>
    <xf numFmtId="0" fontId="10" fillId="0" borderId="0" xfId="1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4"/>
  <sheetViews>
    <sheetView showGridLines="0" zoomScaleNormal="100" workbookViewId="0">
      <selection activeCell="B16" sqref="B16"/>
    </sheetView>
  </sheetViews>
  <sheetFormatPr defaultRowHeight="15" x14ac:dyDescent="0.25"/>
  <cols>
    <col min="1" max="1" width="9.140625" style="1"/>
    <col min="2" max="2" width="32.28515625" customWidth="1"/>
    <col min="3" max="3" width="21.7109375" customWidth="1"/>
    <col min="4" max="4" width="17.85546875" customWidth="1"/>
    <col min="5" max="5" width="15.140625" customWidth="1"/>
    <col min="6" max="6" width="14" customWidth="1"/>
  </cols>
  <sheetData>
    <row r="1" spans="1:7" s="1" customFormat="1" x14ac:dyDescent="0.25"/>
    <row r="2" spans="1:7" ht="46.5" customHeight="1" x14ac:dyDescent="0.25">
      <c r="B2" s="43" t="s">
        <v>0</v>
      </c>
      <c r="C2" s="44"/>
      <c r="D2" s="1"/>
      <c r="E2" s="41" t="s">
        <v>664</v>
      </c>
      <c r="F2" s="41"/>
      <c r="G2" s="41"/>
    </row>
    <row r="3" spans="1:7" ht="11.85" customHeight="1" x14ac:dyDescent="0.25">
      <c r="B3" s="43" t="s">
        <v>0</v>
      </c>
      <c r="C3" s="44"/>
      <c r="D3" s="1"/>
    </row>
    <row r="4" spans="1:7" ht="16.899999999999999" customHeight="1" x14ac:dyDescent="0.25">
      <c r="A4" s="42" t="s">
        <v>666</v>
      </c>
      <c r="B4" s="42"/>
      <c r="C4" s="42"/>
      <c r="D4" s="42"/>
      <c r="E4" s="42"/>
      <c r="F4" s="42"/>
      <c r="G4" s="42"/>
    </row>
    <row r="5" spans="1:7" ht="12" customHeight="1" x14ac:dyDescent="0.25">
      <c r="A5" s="42"/>
      <c r="B5" s="42"/>
      <c r="C5" s="42"/>
      <c r="D5" s="42"/>
      <c r="E5" s="42"/>
      <c r="F5" s="42"/>
      <c r="G5" s="42"/>
    </row>
    <row r="6" spans="1:7" x14ac:dyDescent="0.25">
      <c r="B6" s="43" t="s">
        <v>0</v>
      </c>
      <c r="C6" s="44"/>
      <c r="D6" s="1"/>
    </row>
    <row r="7" spans="1:7" ht="16.149999999999999" customHeight="1" x14ac:dyDescent="0.25">
      <c r="B7" s="37" t="s">
        <v>1</v>
      </c>
      <c r="C7" s="38"/>
      <c r="D7" s="2"/>
      <c r="E7" s="2"/>
      <c r="F7" s="2"/>
    </row>
    <row r="8" spans="1:7" ht="12.6" customHeight="1" x14ac:dyDescent="0.25">
      <c r="B8" s="37" t="s">
        <v>2</v>
      </c>
      <c r="C8" s="38"/>
      <c r="D8" s="2"/>
      <c r="E8" s="2"/>
      <c r="F8" s="2"/>
    </row>
    <row r="9" spans="1:7" ht="12.75" customHeight="1" x14ac:dyDescent="0.25">
      <c r="B9" s="37" t="s">
        <v>662</v>
      </c>
      <c r="C9" s="38"/>
      <c r="D9" s="2"/>
      <c r="E9" s="2"/>
      <c r="F9" s="2"/>
    </row>
    <row r="10" spans="1:7" ht="13.15" customHeight="1" x14ac:dyDescent="0.25">
      <c r="B10" s="37" t="s">
        <v>3</v>
      </c>
      <c r="C10" s="38"/>
      <c r="D10" s="2"/>
      <c r="E10" s="2"/>
      <c r="F10" s="2"/>
    </row>
    <row r="11" spans="1:7" ht="13.7" customHeight="1" x14ac:dyDescent="0.25">
      <c r="B11" s="37" t="s">
        <v>0</v>
      </c>
      <c r="C11" s="38"/>
      <c r="D11" s="2"/>
      <c r="E11" s="2"/>
      <c r="F11" s="2"/>
    </row>
    <row r="12" spans="1:7" ht="14.45" customHeight="1" x14ac:dyDescent="0.25">
      <c r="B12" s="39" t="s">
        <v>4</v>
      </c>
      <c r="C12" s="40"/>
      <c r="D12" s="40"/>
      <c r="E12" s="2"/>
      <c r="F12" s="2"/>
    </row>
    <row r="13" spans="1:7" ht="24" x14ac:dyDescent="0.25">
      <c r="B13" s="3" t="s">
        <v>6</v>
      </c>
      <c r="C13" s="3" t="s">
        <v>7</v>
      </c>
      <c r="D13" s="3" t="s">
        <v>663</v>
      </c>
      <c r="E13" s="3" t="s">
        <v>5</v>
      </c>
      <c r="F13" s="4" t="s">
        <v>665</v>
      </c>
    </row>
    <row r="14" spans="1:7" x14ac:dyDescent="0.25">
      <c r="B14" s="3" t="s">
        <v>10</v>
      </c>
      <c r="C14" s="3" t="s">
        <v>11</v>
      </c>
      <c r="D14" s="3" t="s">
        <v>12</v>
      </c>
      <c r="E14" s="3" t="s">
        <v>13</v>
      </c>
      <c r="F14" s="4" t="s">
        <v>14</v>
      </c>
    </row>
    <row r="15" spans="1:7" x14ac:dyDescent="0.25">
      <c r="B15" s="5" t="s">
        <v>16</v>
      </c>
      <c r="C15" s="6" t="s">
        <v>17</v>
      </c>
      <c r="D15" s="7">
        <v>510274599.51999998</v>
      </c>
      <c r="E15" s="7">
        <v>112610861.31999999</v>
      </c>
      <c r="F15" s="15">
        <f>E15*100/D15</f>
        <v>22.068678595001526</v>
      </c>
    </row>
    <row r="16" spans="1:7" ht="39" customHeight="1" x14ac:dyDescent="0.25">
      <c r="B16" s="5" t="s">
        <v>19</v>
      </c>
      <c r="C16" s="6" t="s">
        <v>20</v>
      </c>
      <c r="D16" s="7">
        <v>43317390</v>
      </c>
      <c r="E16" s="7">
        <v>8007429.9100000001</v>
      </c>
      <c r="F16" s="15">
        <f t="shared" ref="F16:F65" si="0">E16*100/D16</f>
        <v>18.485485644449032</v>
      </c>
    </row>
    <row r="17" spans="2:6" ht="24" customHeight="1" x14ac:dyDescent="0.25">
      <c r="B17" s="5" t="s">
        <v>21</v>
      </c>
      <c r="C17" s="6" t="s">
        <v>22</v>
      </c>
      <c r="D17" s="7">
        <v>25085930</v>
      </c>
      <c r="E17" s="7">
        <v>4305822.88</v>
      </c>
      <c r="F17" s="15">
        <f t="shared" si="0"/>
        <v>17.164294407263355</v>
      </c>
    </row>
    <row r="18" spans="2:6" x14ac:dyDescent="0.25">
      <c r="B18" s="8" t="s">
        <v>23</v>
      </c>
      <c r="C18" s="9" t="s">
        <v>24</v>
      </c>
      <c r="D18" s="10">
        <v>989830</v>
      </c>
      <c r="E18" s="10">
        <v>-551208.1</v>
      </c>
      <c r="F18" s="15">
        <f t="shared" si="0"/>
        <v>-55.687148298192618</v>
      </c>
    </row>
    <row r="19" spans="2:6" ht="50.25" customHeight="1" x14ac:dyDescent="0.25">
      <c r="B19" s="12" t="s">
        <v>25</v>
      </c>
      <c r="C19" s="13" t="s">
        <v>26</v>
      </c>
      <c r="D19" s="14">
        <v>989830</v>
      </c>
      <c r="E19" s="14">
        <v>-551208.1</v>
      </c>
      <c r="F19" s="15">
        <f t="shared" si="0"/>
        <v>-55.687148298192618</v>
      </c>
    </row>
    <row r="20" spans="2:6" ht="51.75" customHeight="1" x14ac:dyDescent="0.25">
      <c r="B20" s="12" t="s">
        <v>27</v>
      </c>
      <c r="C20" s="13" t="s">
        <v>28</v>
      </c>
      <c r="D20" s="14">
        <v>989830</v>
      </c>
      <c r="E20" s="14">
        <v>-551208.1</v>
      </c>
      <c r="F20" s="15">
        <f t="shared" si="0"/>
        <v>-55.687148298192618</v>
      </c>
    </row>
    <row r="21" spans="2:6" ht="20.25" customHeight="1" x14ac:dyDescent="0.25">
      <c r="B21" s="12" t="s">
        <v>29</v>
      </c>
      <c r="C21" s="13" t="s">
        <v>30</v>
      </c>
      <c r="D21" s="14">
        <v>24096100</v>
      </c>
      <c r="E21" s="14">
        <v>4857030.9800000004</v>
      </c>
      <c r="F21" s="15">
        <f t="shared" si="0"/>
        <v>20.156917426471505</v>
      </c>
    </row>
    <row r="22" spans="2:6" ht="89.25" customHeight="1" x14ac:dyDescent="0.25">
      <c r="B22" s="12" t="s">
        <v>31</v>
      </c>
      <c r="C22" s="13" t="s">
        <v>32</v>
      </c>
      <c r="D22" s="14">
        <v>23129800</v>
      </c>
      <c r="E22" s="14">
        <v>4518623.76</v>
      </c>
      <c r="F22" s="15">
        <f t="shared" si="0"/>
        <v>19.535939610372765</v>
      </c>
    </row>
    <row r="23" spans="2:6" ht="134.25" customHeight="1" x14ac:dyDescent="0.25">
      <c r="B23" s="12" t="s">
        <v>33</v>
      </c>
      <c r="C23" s="13" t="s">
        <v>34</v>
      </c>
      <c r="D23" s="11" t="s">
        <v>18</v>
      </c>
      <c r="E23" s="11" t="s">
        <v>18</v>
      </c>
      <c r="F23" s="15" t="e">
        <f t="shared" si="0"/>
        <v>#VALUE!</v>
      </c>
    </row>
    <row r="24" spans="2:6" ht="51" customHeight="1" x14ac:dyDescent="0.25">
      <c r="B24" s="12" t="s">
        <v>35</v>
      </c>
      <c r="C24" s="13" t="s">
        <v>36</v>
      </c>
      <c r="D24" s="14">
        <v>132000</v>
      </c>
      <c r="E24" s="14">
        <v>25651.73</v>
      </c>
      <c r="F24" s="15">
        <f t="shared" si="0"/>
        <v>19.433128787878786</v>
      </c>
    </row>
    <row r="25" spans="2:6" ht="77.25" customHeight="1" x14ac:dyDescent="0.25">
      <c r="B25" s="12" t="s">
        <v>37</v>
      </c>
      <c r="C25" s="13" t="s">
        <v>38</v>
      </c>
      <c r="D25" s="14">
        <v>834300</v>
      </c>
      <c r="E25" s="14">
        <v>312755.49</v>
      </c>
      <c r="F25" s="15">
        <f t="shared" si="0"/>
        <v>37.487173678532905</v>
      </c>
    </row>
    <row r="26" spans="2:6" ht="52.5" customHeight="1" x14ac:dyDescent="0.25">
      <c r="B26" s="12" t="s">
        <v>39</v>
      </c>
      <c r="C26" s="13" t="s">
        <v>40</v>
      </c>
      <c r="D26" s="14">
        <v>82700</v>
      </c>
      <c r="E26" s="14">
        <v>18011.32</v>
      </c>
      <c r="F26" s="15">
        <f t="shared" si="0"/>
        <v>21.779105199516323</v>
      </c>
    </row>
    <row r="27" spans="2:6" ht="45" customHeight="1" x14ac:dyDescent="0.25">
      <c r="B27" s="12" t="s">
        <v>41</v>
      </c>
      <c r="C27" s="13" t="s">
        <v>42</v>
      </c>
      <c r="D27" s="14">
        <v>82700</v>
      </c>
      <c r="E27" s="14">
        <v>18011.32</v>
      </c>
      <c r="F27" s="15">
        <f t="shared" si="0"/>
        <v>21.779105199516323</v>
      </c>
    </row>
    <row r="28" spans="2:6" ht="85.5" customHeight="1" x14ac:dyDescent="0.25">
      <c r="B28" s="12" t="s">
        <v>43</v>
      </c>
      <c r="C28" s="13" t="s">
        <v>44</v>
      </c>
      <c r="D28" s="14">
        <v>37900</v>
      </c>
      <c r="E28" s="14">
        <v>8173.91</v>
      </c>
      <c r="F28" s="15">
        <f t="shared" si="0"/>
        <v>21.567044854881267</v>
      </c>
    </row>
    <row r="29" spans="2:6" ht="135" customHeight="1" x14ac:dyDescent="0.25">
      <c r="B29" s="12" t="s">
        <v>45</v>
      </c>
      <c r="C29" s="13" t="s">
        <v>46</v>
      </c>
      <c r="D29" s="14">
        <v>37900</v>
      </c>
      <c r="E29" s="14">
        <v>8173.91</v>
      </c>
      <c r="F29" s="15">
        <f t="shared" si="0"/>
        <v>21.567044854881267</v>
      </c>
    </row>
    <row r="30" spans="2:6" ht="114" customHeight="1" x14ac:dyDescent="0.25">
      <c r="B30" s="12" t="s">
        <v>47</v>
      </c>
      <c r="C30" s="13" t="s">
        <v>48</v>
      </c>
      <c r="D30" s="14">
        <v>200</v>
      </c>
      <c r="E30" s="14">
        <v>53.27</v>
      </c>
      <c r="F30" s="15">
        <f t="shared" si="0"/>
        <v>26.635000000000002</v>
      </c>
    </row>
    <row r="31" spans="2:6" ht="83.25" customHeight="1" x14ac:dyDescent="0.25">
      <c r="B31" s="12" t="s">
        <v>49</v>
      </c>
      <c r="C31" s="13" t="s">
        <v>50</v>
      </c>
      <c r="D31" s="14">
        <v>200</v>
      </c>
      <c r="E31" s="14">
        <v>53.27</v>
      </c>
      <c r="F31" s="15">
        <f t="shared" si="0"/>
        <v>26.635000000000002</v>
      </c>
    </row>
    <row r="32" spans="2:6" ht="99" customHeight="1" x14ac:dyDescent="0.25">
      <c r="B32" s="12" t="s">
        <v>51</v>
      </c>
      <c r="C32" s="13" t="s">
        <v>52</v>
      </c>
      <c r="D32" s="14">
        <v>49500</v>
      </c>
      <c r="E32" s="14">
        <v>11472.51</v>
      </c>
      <c r="F32" s="15">
        <f t="shared" si="0"/>
        <v>23.176787878787877</v>
      </c>
    </row>
    <row r="33" spans="2:6" ht="134.25" customHeight="1" x14ac:dyDescent="0.25">
      <c r="B33" s="12" t="s">
        <v>53</v>
      </c>
      <c r="C33" s="13" t="s">
        <v>54</v>
      </c>
      <c r="D33" s="14">
        <v>49500</v>
      </c>
      <c r="E33" s="14">
        <v>11472.51</v>
      </c>
      <c r="F33" s="15">
        <f t="shared" si="0"/>
        <v>23.176787878787877</v>
      </c>
    </row>
    <row r="34" spans="2:6" ht="99.75" customHeight="1" x14ac:dyDescent="0.25">
      <c r="B34" s="12" t="s">
        <v>55</v>
      </c>
      <c r="C34" s="13" t="s">
        <v>56</v>
      </c>
      <c r="D34" s="14">
        <v>-4900</v>
      </c>
      <c r="E34" s="14">
        <v>-1688.37</v>
      </c>
      <c r="F34" s="15">
        <f t="shared" si="0"/>
        <v>34.456530612244897</v>
      </c>
    </row>
    <row r="35" spans="2:6" ht="146.25" customHeight="1" x14ac:dyDescent="0.25">
      <c r="B35" s="12" t="s">
        <v>57</v>
      </c>
      <c r="C35" s="13" t="s">
        <v>58</v>
      </c>
      <c r="D35" s="14">
        <v>-4900</v>
      </c>
      <c r="E35" s="14">
        <v>-1688.37</v>
      </c>
      <c r="F35" s="15">
        <f t="shared" si="0"/>
        <v>34.456530612244897</v>
      </c>
    </row>
    <row r="36" spans="2:6" ht="26.25" customHeight="1" x14ac:dyDescent="0.25">
      <c r="B36" s="12" t="s">
        <v>59</v>
      </c>
      <c r="C36" s="13" t="s">
        <v>60</v>
      </c>
      <c r="D36" s="14">
        <v>13864910</v>
      </c>
      <c r="E36" s="14">
        <v>2539182.42</v>
      </c>
      <c r="F36" s="15">
        <f t="shared" si="0"/>
        <v>18.313731715532231</v>
      </c>
    </row>
    <row r="37" spans="2:6" ht="38.25" customHeight="1" x14ac:dyDescent="0.25">
      <c r="B37" s="12" t="s">
        <v>61</v>
      </c>
      <c r="C37" s="13" t="s">
        <v>62</v>
      </c>
      <c r="D37" s="14">
        <v>9236300</v>
      </c>
      <c r="E37" s="14">
        <v>1435404.26</v>
      </c>
      <c r="F37" s="15">
        <f t="shared" si="0"/>
        <v>15.54090122668168</v>
      </c>
    </row>
    <row r="38" spans="2:6" ht="42" customHeight="1" x14ac:dyDescent="0.25">
      <c r="B38" s="12" t="s">
        <v>63</v>
      </c>
      <c r="C38" s="13" t="s">
        <v>64</v>
      </c>
      <c r="D38" s="14">
        <v>8199700</v>
      </c>
      <c r="E38" s="14">
        <v>1186705.3500000001</v>
      </c>
      <c r="F38" s="15">
        <f t="shared" si="0"/>
        <v>14.472545946802933</v>
      </c>
    </row>
    <row r="39" spans="2:6" ht="40.5" customHeight="1" x14ac:dyDescent="0.25">
      <c r="B39" s="12" t="s">
        <v>63</v>
      </c>
      <c r="C39" s="13" t="s">
        <v>65</v>
      </c>
      <c r="D39" s="14">
        <v>8199700</v>
      </c>
      <c r="E39" s="14">
        <v>1186705.3500000001</v>
      </c>
      <c r="F39" s="15">
        <f t="shared" si="0"/>
        <v>14.472545946802933</v>
      </c>
    </row>
    <row r="40" spans="2:6" ht="49.5" customHeight="1" x14ac:dyDescent="0.25">
      <c r="B40" s="12" t="s">
        <v>66</v>
      </c>
      <c r="C40" s="13" t="s">
        <v>67</v>
      </c>
      <c r="D40" s="14">
        <v>1036600</v>
      </c>
      <c r="E40" s="14">
        <v>248698.91</v>
      </c>
      <c r="F40" s="15">
        <f t="shared" si="0"/>
        <v>23.991791433532704</v>
      </c>
    </row>
    <row r="41" spans="2:6" ht="84" customHeight="1" x14ac:dyDescent="0.25">
      <c r="B41" s="12" t="s">
        <v>68</v>
      </c>
      <c r="C41" s="13" t="s">
        <v>69</v>
      </c>
      <c r="D41" s="14">
        <v>1036600</v>
      </c>
      <c r="E41" s="14">
        <v>248698.91</v>
      </c>
      <c r="F41" s="15">
        <f t="shared" si="0"/>
        <v>23.991791433532704</v>
      </c>
    </row>
    <row r="42" spans="2:6" ht="33" customHeight="1" x14ac:dyDescent="0.25">
      <c r="B42" s="12" t="s">
        <v>70</v>
      </c>
      <c r="C42" s="13" t="s">
        <v>71</v>
      </c>
      <c r="D42" s="14">
        <v>4185080</v>
      </c>
      <c r="E42" s="14">
        <v>871654.66</v>
      </c>
      <c r="F42" s="15">
        <f t="shared" si="0"/>
        <v>20.827670199852811</v>
      </c>
    </row>
    <row r="43" spans="2:6" ht="32.25" customHeight="1" x14ac:dyDescent="0.25">
      <c r="B43" s="12" t="s">
        <v>70</v>
      </c>
      <c r="C43" s="13" t="s">
        <v>72</v>
      </c>
      <c r="D43" s="14">
        <v>4185080</v>
      </c>
      <c r="E43" s="14">
        <v>871564.66</v>
      </c>
      <c r="F43" s="15">
        <f t="shared" si="0"/>
        <v>20.825519703327057</v>
      </c>
    </row>
    <row r="44" spans="2:6" ht="52.5" customHeight="1" x14ac:dyDescent="0.25">
      <c r="B44" s="12" t="s">
        <v>73</v>
      </c>
      <c r="C44" s="13" t="s">
        <v>74</v>
      </c>
      <c r="D44" s="11" t="s">
        <v>18</v>
      </c>
      <c r="E44" s="14">
        <v>90</v>
      </c>
      <c r="F44" s="15">
        <v>0</v>
      </c>
    </row>
    <row r="45" spans="2:6" ht="29.25" customHeight="1" x14ac:dyDescent="0.25">
      <c r="B45" s="12" t="s">
        <v>75</v>
      </c>
      <c r="C45" s="13" t="s">
        <v>76</v>
      </c>
      <c r="D45" s="14">
        <v>298500</v>
      </c>
      <c r="E45" s="14">
        <v>178879.5</v>
      </c>
      <c r="F45" s="15">
        <f t="shared" si="0"/>
        <v>59.926130653266334</v>
      </c>
    </row>
    <row r="46" spans="2:6" ht="27.75" customHeight="1" x14ac:dyDescent="0.25">
      <c r="B46" s="12" t="s">
        <v>75</v>
      </c>
      <c r="C46" s="13" t="s">
        <v>77</v>
      </c>
      <c r="D46" s="14">
        <v>298500</v>
      </c>
      <c r="E46" s="14">
        <v>178879.5</v>
      </c>
      <c r="F46" s="15">
        <f t="shared" si="0"/>
        <v>59.926130653266334</v>
      </c>
    </row>
    <row r="47" spans="2:6" ht="34.5" customHeight="1" x14ac:dyDescent="0.25">
      <c r="B47" s="12" t="s">
        <v>78</v>
      </c>
      <c r="C47" s="13" t="s">
        <v>79</v>
      </c>
      <c r="D47" s="14">
        <v>145030</v>
      </c>
      <c r="E47" s="14">
        <v>53244</v>
      </c>
      <c r="F47" s="15">
        <f t="shared" si="0"/>
        <v>36.71240433013859</v>
      </c>
    </row>
    <row r="48" spans="2:6" ht="52.5" customHeight="1" x14ac:dyDescent="0.25">
      <c r="B48" s="12" t="s">
        <v>80</v>
      </c>
      <c r="C48" s="13" t="s">
        <v>81</v>
      </c>
      <c r="D48" s="14">
        <v>145030</v>
      </c>
      <c r="E48" s="14">
        <v>53244</v>
      </c>
      <c r="F48" s="15">
        <f t="shared" si="0"/>
        <v>36.71240433013859</v>
      </c>
    </row>
    <row r="49" spans="2:6" x14ac:dyDescent="0.25">
      <c r="B49" s="12" t="s">
        <v>82</v>
      </c>
      <c r="C49" s="13" t="s">
        <v>83</v>
      </c>
      <c r="D49" s="14">
        <v>754000</v>
      </c>
      <c r="E49" s="14">
        <v>179039.13</v>
      </c>
      <c r="F49" s="15">
        <f t="shared" si="0"/>
        <v>23.745242705570291</v>
      </c>
    </row>
    <row r="50" spans="2:6" ht="43.5" customHeight="1" x14ac:dyDescent="0.25">
      <c r="B50" s="12" t="s">
        <v>84</v>
      </c>
      <c r="C50" s="13" t="s">
        <v>85</v>
      </c>
      <c r="D50" s="14">
        <v>754000</v>
      </c>
      <c r="E50" s="14">
        <v>179039.13</v>
      </c>
      <c r="F50" s="15">
        <f t="shared" si="0"/>
        <v>23.745242705570291</v>
      </c>
    </row>
    <row r="51" spans="2:6" ht="63" customHeight="1" x14ac:dyDescent="0.25">
      <c r="B51" s="12" t="s">
        <v>86</v>
      </c>
      <c r="C51" s="13" t="s">
        <v>87</v>
      </c>
      <c r="D51" s="14">
        <v>754000</v>
      </c>
      <c r="E51" s="14">
        <v>179039.13</v>
      </c>
      <c r="F51" s="15">
        <f t="shared" si="0"/>
        <v>23.745242705570291</v>
      </c>
    </row>
    <row r="52" spans="2:6" ht="63" customHeight="1" x14ac:dyDescent="0.25">
      <c r="B52" s="12" t="s">
        <v>88</v>
      </c>
      <c r="C52" s="13" t="s">
        <v>89</v>
      </c>
      <c r="D52" s="14">
        <v>1618000</v>
      </c>
      <c r="E52" s="14">
        <v>541102.43999999994</v>
      </c>
      <c r="F52" s="15">
        <f t="shared" si="0"/>
        <v>33.442672435105067</v>
      </c>
    </row>
    <row r="53" spans="2:6" ht="109.5" customHeight="1" x14ac:dyDescent="0.25">
      <c r="B53" s="12" t="s">
        <v>90</v>
      </c>
      <c r="C53" s="13" t="s">
        <v>91</v>
      </c>
      <c r="D53" s="14">
        <v>1618000</v>
      </c>
      <c r="E53" s="14">
        <v>541102.43999999994</v>
      </c>
      <c r="F53" s="15">
        <f t="shared" si="0"/>
        <v>33.442672435105067</v>
      </c>
    </row>
    <row r="54" spans="2:6" ht="82.5" customHeight="1" x14ac:dyDescent="0.25">
      <c r="B54" s="12" t="s">
        <v>92</v>
      </c>
      <c r="C54" s="13" t="s">
        <v>93</v>
      </c>
      <c r="D54" s="14">
        <v>1500000</v>
      </c>
      <c r="E54" s="14">
        <v>496543.33</v>
      </c>
      <c r="F54" s="15">
        <f t="shared" si="0"/>
        <v>33.102888666666665</v>
      </c>
    </row>
    <row r="55" spans="2:6" ht="108.75" customHeight="1" x14ac:dyDescent="0.25">
      <c r="B55" s="12" t="s">
        <v>94</v>
      </c>
      <c r="C55" s="13" t="s">
        <v>95</v>
      </c>
      <c r="D55" s="14">
        <v>1500000</v>
      </c>
      <c r="E55" s="14">
        <v>496543.33</v>
      </c>
      <c r="F55" s="15">
        <f t="shared" si="0"/>
        <v>33.102888666666665</v>
      </c>
    </row>
    <row r="56" spans="2:6" ht="99" customHeight="1" x14ac:dyDescent="0.25">
      <c r="B56" s="12" t="s">
        <v>96</v>
      </c>
      <c r="C56" s="13" t="s">
        <v>97</v>
      </c>
      <c r="D56" s="14">
        <v>100000</v>
      </c>
      <c r="E56" s="14">
        <v>30581</v>
      </c>
      <c r="F56" s="15">
        <f t="shared" si="0"/>
        <v>30.581</v>
      </c>
    </row>
    <row r="57" spans="2:6" ht="93" customHeight="1" x14ac:dyDescent="0.25">
      <c r="B57" s="12" t="s">
        <v>98</v>
      </c>
      <c r="C57" s="13" t="s">
        <v>99</v>
      </c>
      <c r="D57" s="14">
        <v>100000</v>
      </c>
      <c r="E57" s="14">
        <v>30581</v>
      </c>
      <c r="F57" s="15">
        <f t="shared" si="0"/>
        <v>30.581</v>
      </c>
    </row>
    <row r="58" spans="2:6" ht="51.75" customHeight="1" x14ac:dyDescent="0.25">
      <c r="B58" s="12" t="s">
        <v>100</v>
      </c>
      <c r="C58" s="13" t="s">
        <v>101</v>
      </c>
      <c r="D58" s="14">
        <v>18000</v>
      </c>
      <c r="E58" s="14">
        <v>13978.11</v>
      </c>
      <c r="F58" s="15">
        <f t="shared" si="0"/>
        <v>77.656166666666664</v>
      </c>
    </row>
    <row r="59" spans="2:6" ht="56.25" customHeight="1" x14ac:dyDescent="0.25">
      <c r="B59" s="12" t="s">
        <v>102</v>
      </c>
      <c r="C59" s="13" t="s">
        <v>103</v>
      </c>
      <c r="D59" s="14">
        <v>18000</v>
      </c>
      <c r="E59" s="14">
        <v>13978.11</v>
      </c>
      <c r="F59" s="15">
        <f t="shared" si="0"/>
        <v>77.656166666666664</v>
      </c>
    </row>
    <row r="60" spans="2:6" ht="37.5" customHeight="1" x14ac:dyDescent="0.25">
      <c r="B60" s="12" t="s">
        <v>104</v>
      </c>
      <c r="C60" s="13" t="s">
        <v>105</v>
      </c>
      <c r="D60" s="14">
        <v>221850</v>
      </c>
      <c r="E60" s="14">
        <v>229852.9</v>
      </c>
      <c r="F60" s="15">
        <f t="shared" si="0"/>
        <v>103.60734730673879</v>
      </c>
    </row>
    <row r="61" spans="2:6" ht="24.75" x14ac:dyDescent="0.25">
      <c r="B61" s="12" t="s">
        <v>106</v>
      </c>
      <c r="C61" s="13" t="s">
        <v>107</v>
      </c>
      <c r="D61" s="14">
        <v>221850</v>
      </c>
      <c r="E61" s="14">
        <v>229852.9</v>
      </c>
      <c r="F61" s="15">
        <f t="shared" si="0"/>
        <v>103.60734730673879</v>
      </c>
    </row>
    <row r="62" spans="2:6" ht="42.75" customHeight="1" x14ac:dyDescent="0.25">
      <c r="B62" s="12" t="s">
        <v>108</v>
      </c>
      <c r="C62" s="13" t="s">
        <v>109</v>
      </c>
      <c r="D62" s="14">
        <v>2810</v>
      </c>
      <c r="E62" s="14">
        <v>119676.38</v>
      </c>
      <c r="F62" s="15">
        <f t="shared" si="0"/>
        <v>4258.9459074733095</v>
      </c>
    </row>
    <row r="63" spans="2:6" ht="36" customHeight="1" x14ac:dyDescent="0.25">
      <c r="B63" s="12" t="s">
        <v>110</v>
      </c>
      <c r="C63" s="13" t="s">
        <v>111</v>
      </c>
      <c r="D63" s="14">
        <v>330</v>
      </c>
      <c r="E63" s="14">
        <v>81.650000000000006</v>
      </c>
      <c r="F63" s="15">
        <f t="shared" si="0"/>
        <v>24.742424242424246</v>
      </c>
    </row>
    <row r="64" spans="2:6" ht="36.75" customHeight="1" x14ac:dyDescent="0.25">
      <c r="B64" s="12" t="s">
        <v>112</v>
      </c>
      <c r="C64" s="13" t="s">
        <v>113</v>
      </c>
      <c r="D64" s="14">
        <v>218710</v>
      </c>
      <c r="E64" s="14">
        <v>110094.87</v>
      </c>
      <c r="F64" s="15">
        <f t="shared" si="0"/>
        <v>50.338288144117783</v>
      </c>
    </row>
    <row r="65" spans="2:6" ht="24" customHeight="1" x14ac:dyDescent="0.25">
      <c r="B65" s="12" t="s">
        <v>114</v>
      </c>
      <c r="C65" s="13" t="s">
        <v>115</v>
      </c>
      <c r="D65" s="14">
        <v>218710</v>
      </c>
      <c r="E65" s="14">
        <v>97074.87</v>
      </c>
      <c r="F65" s="15">
        <f t="shared" si="0"/>
        <v>44.385199579351649</v>
      </c>
    </row>
    <row r="66" spans="2:6" ht="31.5" customHeight="1" x14ac:dyDescent="0.25">
      <c r="B66" s="12" t="s">
        <v>116</v>
      </c>
      <c r="C66" s="13" t="s">
        <v>117</v>
      </c>
      <c r="D66" s="11" t="s">
        <v>18</v>
      </c>
      <c r="E66" s="14">
        <v>13020</v>
      </c>
      <c r="F66" s="15">
        <v>0</v>
      </c>
    </row>
    <row r="67" spans="2:6" ht="46.5" customHeight="1" x14ac:dyDescent="0.25">
      <c r="B67" s="12" t="s">
        <v>118</v>
      </c>
      <c r="C67" s="13" t="s">
        <v>119</v>
      </c>
      <c r="D67" s="14">
        <v>270000</v>
      </c>
      <c r="E67" s="11" t="s">
        <v>18</v>
      </c>
      <c r="F67" s="15">
        <v>0</v>
      </c>
    </row>
    <row r="68" spans="2:6" ht="23.25" customHeight="1" x14ac:dyDescent="0.25">
      <c r="B68" s="12" t="s">
        <v>120</v>
      </c>
      <c r="C68" s="13" t="s">
        <v>121</v>
      </c>
      <c r="D68" s="14">
        <v>270000</v>
      </c>
      <c r="E68" s="11" t="s">
        <v>18</v>
      </c>
      <c r="F68" s="15">
        <v>0</v>
      </c>
    </row>
    <row r="69" spans="2:6" ht="45" customHeight="1" x14ac:dyDescent="0.25">
      <c r="B69" s="12" t="s">
        <v>122</v>
      </c>
      <c r="C69" s="13" t="s">
        <v>123</v>
      </c>
      <c r="D69" s="14">
        <v>270000</v>
      </c>
      <c r="E69" s="11" t="s">
        <v>18</v>
      </c>
      <c r="F69" s="15">
        <v>0</v>
      </c>
    </row>
    <row r="70" spans="2:6" ht="59.25" customHeight="1" x14ac:dyDescent="0.25">
      <c r="B70" s="12" t="s">
        <v>124</v>
      </c>
      <c r="C70" s="13" t="s">
        <v>125</v>
      </c>
      <c r="D70" s="14">
        <v>270000</v>
      </c>
      <c r="E70" s="11" t="s">
        <v>18</v>
      </c>
      <c r="F70" s="15">
        <v>0</v>
      </c>
    </row>
    <row r="71" spans="2:6" ht="48" customHeight="1" x14ac:dyDescent="0.25">
      <c r="B71" s="12" t="s">
        <v>126</v>
      </c>
      <c r="C71" s="13" t="s">
        <v>127</v>
      </c>
      <c r="D71" s="14">
        <v>1150000</v>
      </c>
      <c r="E71" s="14">
        <v>135154.12</v>
      </c>
      <c r="F71" s="15">
        <f t="shared" ref="F71:F123" si="1">E71*100/D71</f>
        <v>11.752532173913043</v>
      </c>
    </row>
    <row r="72" spans="2:6" ht="99" customHeight="1" x14ac:dyDescent="0.25">
      <c r="B72" s="12" t="s">
        <v>128</v>
      </c>
      <c r="C72" s="13" t="s">
        <v>129</v>
      </c>
      <c r="D72" s="14">
        <v>150000</v>
      </c>
      <c r="E72" s="11" t="s">
        <v>18</v>
      </c>
      <c r="F72" s="15">
        <v>0</v>
      </c>
    </row>
    <row r="73" spans="2:6" ht="113.25" customHeight="1" x14ac:dyDescent="0.25">
      <c r="B73" s="12" t="s">
        <v>130</v>
      </c>
      <c r="C73" s="13" t="s">
        <v>131</v>
      </c>
      <c r="D73" s="14">
        <v>150000</v>
      </c>
      <c r="E73" s="11" t="s">
        <v>18</v>
      </c>
      <c r="F73" s="15">
        <v>0</v>
      </c>
    </row>
    <row r="74" spans="2:6" ht="116.25" customHeight="1" x14ac:dyDescent="0.25">
      <c r="B74" s="12" t="s">
        <v>132</v>
      </c>
      <c r="C74" s="13" t="s">
        <v>133</v>
      </c>
      <c r="D74" s="14">
        <v>150000</v>
      </c>
      <c r="E74" s="11" t="s">
        <v>18</v>
      </c>
      <c r="F74" s="15">
        <v>0</v>
      </c>
    </row>
    <row r="75" spans="2:6" ht="45.75" customHeight="1" x14ac:dyDescent="0.25">
      <c r="B75" s="12" t="s">
        <v>134</v>
      </c>
      <c r="C75" s="13" t="s">
        <v>135</v>
      </c>
      <c r="D75" s="14">
        <v>1000000</v>
      </c>
      <c r="E75" s="14">
        <v>135154.12</v>
      </c>
      <c r="F75" s="15">
        <f t="shared" si="1"/>
        <v>13.515412</v>
      </c>
    </row>
    <row r="76" spans="2:6" ht="57.75" customHeight="1" x14ac:dyDescent="0.25">
      <c r="B76" s="12" t="s">
        <v>136</v>
      </c>
      <c r="C76" s="13" t="s">
        <v>137</v>
      </c>
      <c r="D76" s="14">
        <v>1000000</v>
      </c>
      <c r="E76" s="14">
        <v>135154.12</v>
      </c>
      <c r="F76" s="15">
        <f t="shared" si="1"/>
        <v>13.515412</v>
      </c>
    </row>
    <row r="77" spans="2:6" ht="81.75" customHeight="1" x14ac:dyDescent="0.25">
      <c r="B77" s="12" t="s">
        <v>138</v>
      </c>
      <c r="C77" s="13" t="s">
        <v>139</v>
      </c>
      <c r="D77" s="14">
        <v>1000000</v>
      </c>
      <c r="E77" s="14">
        <v>135154.12</v>
      </c>
      <c r="F77" s="15">
        <f t="shared" si="1"/>
        <v>13.515412</v>
      </c>
    </row>
    <row r="78" spans="2:6" ht="36" customHeight="1" x14ac:dyDescent="0.25">
      <c r="B78" s="12" t="s">
        <v>140</v>
      </c>
      <c r="C78" s="13" t="s">
        <v>141</v>
      </c>
      <c r="D78" s="14">
        <v>270000</v>
      </c>
      <c r="E78" s="14">
        <v>59264.7</v>
      </c>
      <c r="F78" s="15">
        <f t="shared" si="1"/>
        <v>21.949888888888889</v>
      </c>
    </row>
    <row r="79" spans="2:6" ht="57.75" customHeight="1" x14ac:dyDescent="0.25">
      <c r="B79" s="12" t="s">
        <v>142</v>
      </c>
      <c r="C79" s="13" t="s">
        <v>143</v>
      </c>
      <c r="D79" s="14">
        <v>70000</v>
      </c>
      <c r="E79" s="14">
        <v>8350</v>
      </c>
      <c r="F79" s="15">
        <f t="shared" si="1"/>
        <v>11.928571428571429</v>
      </c>
    </row>
    <row r="80" spans="2:6" ht="72.75" customHeight="1" x14ac:dyDescent="0.25">
      <c r="B80" s="12" t="s">
        <v>144</v>
      </c>
      <c r="C80" s="13" t="s">
        <v>145</v>
      </c>
      <c r="D80" s="14">
        <v>5000</v>
      </c>
      <c r="E80" s="11" t="s">
        <v>18</v>
      </c>
      <c r="F80" s="15">
        <v>0</v>
      </c>
    </row>
    <row r="81" spans="2:6" ht="99" customHeight="1" x14ac:dyDescent="0.25">
      <c r="B81" s="12" t="s">
        <v>146</v>
      </c>
      <c r="C81" s="13" t="s">
        <v>147</v>
      </c>
      <c r="D81" s="14">
        <v>5000</v>
      </c>
      <c r="E81" s="11" t="s">
        <v>18</v>
      </c>
      <c r="F81" s="15">
        <v>0</v>
      </c>
    </row>
    <row r="82" spans="2:6" ht="103.5" customHeight="1" x14ac:dyDescent="0.25">
      <c r="B82" s="12" t="s">
        <v>148</v>
      </c>
      <c r="C82" s="13" t="s">
        <v>149</v>
      </c>
      <c r="D82" s="14">
        <v>20000</v>
      </c>
      <c r="E82" s="14">
        <v>2000</v>
      </c>
      <c r="F82" s="15">
        <f t="shared" si="1"/>
        <v>10</v>
      </c>
    </row>
    <row r="83" spans="2:6" ht="136.5" customHeight="1" x14ac:dyDescent="0.25">
      <c r="B83" s="12" t="s">
        <v>150</v>
      </c>
      <c r="C83" s="13" t="s">
        <v>151</v>
      </c>
      <c r="D83" s="14">
        <v>20000</v>
      </c>
      <c r="E83" s="14">
        <v>2000</v>
      </c>
      <c r="F83" s="15">
        <f t="shared" si="1"/>
        <v>10</v>
      </c>
    </row>
    <row r="84" spans="2:6" ht="76.5" customHeight="1" x14ac:dyDescent="0.25">
      <c r="B84" s="12" t="s">
        <v>152</v>
      </c>
      <c r="C84" s="13" t="s">
        <v>153</v>
      </c>
      <c r="D84" s="14">
        <v>15000</v>
      </c>
      <c r="E84" s="11" t="s">
        <v>18</v>
      </c>
      <c r="F84" s="15">
        <v>0</v>
      </c>
    </row>
    <row r="85" spans="2:6" ht="102.75" customHeight="1" x14ac:dyDescent="0.25">
      <c r="B85" s="12" t="s">
        <v>154</v>
      </c>
      <c r="C85" s="13" t="s">
        <v>155</v>
      </c>
      <c r="D85" s="14">
        <v>15000</v>
      </c>
      <c r="E85" s="11" t="s">
        <v>18</v>
      </c>
      <c r="F85" s="15">
        <v>0</v>
      </c>
    </row>
    <row r="86" spans="2:6" ht="84" customHeight="1" x14ac:dyDescent="0.25">
      <c r="B86" s="12" t="s">
        <v>156</v>
      </c>
      <c r="C86" s="13" t="s">
        <v>157</v>
      </c>
      <c r="D86" s="11" t="s">
        <v>18</v>
      </c>
      <c r="E86" s="14">
        <v>2800</v>
      </c>
      <c r="F86" s="15">
        <v>0</v>
      </c>
    </row>
    <row r="87" spans="2:6" ht="147.75" customHeight="1" x14ac:dyDescent="0.25">
      <c r="B87" s="12" t="s">
        <v>158</v>
      </c>
      <c r="C87" s="13" t="s">
        <v>159</v>
      </c>
      <c r="D87" s="11" t="s">
        <v>18</v>
      </c>
      <c r="E87" s="14">
        <v>2800</v>
      </c>
      <c r="F87" s="15">
        <v>0</v>
      </c>
    </row>
    <row r="88" spans="2:6" ht="93" customHeight="1" x14ac:dyDescent="0.25">
      <c r="B88" s="12" t="s">
        <v>160</v>
      </c>
      <c r="C88" s="13" t="s">
        <v>161</v>
      </c>
      <c r="D88" s="14">
        <v>30000</v>
      </c>
      <c r="E88" s="14">
        <v>3550</v>
      </c>
      <c r="F88" s="15">
        <f t="shared" si="1"/>
        <v>11.833333333333334</v>
      </c>
    </row>
    <row r="89" spans="2:6" ht="119.25" customHeight="1" x14ac:dyDescent="0.25">
      <c r="B89" s="12" t="s">
        <v>162</v>
      </c>
      <c r="C89" s="13" t="s">
        <v>163</v>
      </c>
      <c r="D89" s="14">
        <v>30000</v>
      </c>
      <c r="E89" s="14">
        <v>3550</v>
      </c>
      <c r="F89" s="15">
        <f t="shared" si="1"/>
        <v>11.833333333333334</v>
      </c>
    </row>
    <row r="90" spans="2:6" ht="120" customHeight="1" x14ac:dyDescent="0.25">
      <c r="B90" s="12" t="s">
        <v>164</v>
      </c>
      <c r="C90" s="13" t="s">
        <v>165</v>
      </c>
      <c r="D90" s="14">
        <v>100000</v>
      </c>
      <c r="E90" s="14">
        <v>1664.7</v>
      </c>
      <c r="F90" s="15">
        <f t="shared" si="1"/>
        <v>1.6647000000000001</v>
      </c>
    </row>
    <row r="91" spans="2:6" ht="75.75" customHeight="1" x14ac:dyDescent="0.25">
      <c r="B91" s="12" t="s">
        <v>166</v>
      </c>
      <c r="C91" s="13" t="s">
        <v>167</v>
      </c>
      <c r="D91" s="14">
        <v>30000</v>
      </c>
      <c r="E91" s="14">
        <v>1664.7</v>
      </c>
      <c r="F91" s="15">
        <f t="shared" si="1"/>
        <v>5.5490000000000004</v>
      </c>
    </row>
    <row r="92" spans="2:6" ht="87" customHeight="1" x14ac:dyDescent="0.25">
      <c r="B92" s="12" t="s">
        <v>168</v>
      </c>
      <c r="C92" s="13" t="s">
        <v>169</v>
      </c>
      <c r="D92" s="14">
        <v>30000</v>
      </c>
      <c r="E92" s="14">
        <v>1664.7</v>
      </c>
      <c r="F92" s="15">
        <f t="shared" si="1"/>
        <v>5.5490000000000004</v>
      </c>
    </row>
    <row r="93" spans="2:6" ht="99.75" customHeight="1" x14ac:dyDescent="0.25">
      <c r="B93" s="12" t="s">
        <v>170</v>
      </c>
      <c r="C93" s="13" t="s">
        <v>171</v>
      </c>
      <c r="D93" s="14">
        <v>70000</v>
      </c>
      <c r="E93" s="11" t="s">
        <v>18</v>
      </c>
      <c r="F93" s="15">
        <v>0</v>
      </c>
    </row>
    <row r="94" spans="2:6" ht="91.5" customHeight="1" x14ac:dyDescent="0.25">
      <c r="B94" s="12" t="s">
        <v>172</v>
      </c>
      <c r="C94" s="13" t="s">
        <v>173</v>
      </c>
      <c r="D94" s="14">
        <v>70000</v>
      </c>
      <c r="E94" s="11" t="s">
        <v>18</v>
      </c>
      <c r="F94" s="15">
        <v>0</v>
      </c>
    </row>
    <row r="95" spans="2:6" ht="30.75" customHeight="1" x14ac:dyDescent="0.25">
      <c r="B95" s="12" t="s">
        <v>174</v>
      </c>
      <c r="C95" s="13" t="s">
        <v>175</v>
      </c>
      <c r="D95" s="14">
        <v>100000</v>
      </c>
      <c r="E95" s="14">
        <v>49250</v>
      </c>
      <c r="F95" s="15">
        <f t="shared" si="1"/>
        <v>49.25</v>
      </c>
    </row>
    <row r="96" spans="2:6" ht="51" customHeight="1" x14ac:dyDescent="0.25">
      <c r="B96" s="12" t="s">
        <v>176</v>
      </c>
      <c r="C96" s="13" t="s">
        <v>177</v>
      </c>
      <c r="D96" s="14">
        <v>20000</v>
      </c>
      <c r="E96" s="11" t="s">
        <v>18</v>
      </c>
      <c r="F96" s="15">
        <v>0</v>
      </c>
    </row>
    <row r="97" spans="2:6" ht="69" customHeight="1" x14ac:dyDescent="0.25">
      <c r="B97" s="12" t="s">
        <v>178</v>
      </c>
      <c r="C97" s="13" t="s">
        <v>179</v>
      </c>
      <c r="D97" s="14">
        <v>20000</v>
      </c>
      <c r="E97" s="11" t="s">
        <v>18</v>
      </c>
      <c r="F97" s="15">
        <v>0</v>
      </c>
    </row>
    <row r="98" spans="2:6" ht="91.5" customHeight="1" x14ac:dyDescent="0.25">
      <c r="B98" s="12" t="s">
        <v>180</v>
      </c>
      <c r="C98" s="13" t="s">
        <v>181</v>
      </c>
      <c r="D98" s="14">
        <v>80000</v>
      </c>
      <c r="E98" s="14">
        <v>49250</v>
      </c>
      <c r="F98" s="15">
        <f t="shared" si="1"/>
        <v>61.5625</v>
      </c>
    </row>
    <row r="99" spans="2:6" ht="82.5" customHeight="1" x14ac:dyDescent="0.25">
      <c r="B99" s="12" t="s">
        <v>182</v>
      </c>
      <c r="C99" s="13" t="s">
        <v>183</v>
      </c>
      <c r="D99" s="14">
        <v>80000</v>
      </c>
      <c r="E99" s="14">
        <v>49250</v>
      </c>
      <c r="F99" s="15">
        <f t="shared" si="1"/>
        <v>61.5625</v>
      </c>
    </row>
    <row r="100" spans="2:6" ht="27" customHeight="1" x14ac:dyDescent="0.25">
      <c r="B100" s="12" t="s">
        <v>184</v>
      </c>
      <c r="C100" s="13" t="s">
        <v>185</v>
      </c>
      <c r="D100" s="14">
        <v>0</v>
      </c>
      <c r="E100" s="14">
        <v>0</v>
      </c>
      <c r="F100" s="15">
        <v>0</v>
      </c>
    </row>
    <row r="101" spans="2:6" x14ac:dyDescent="0.25">
      <c r="B101" s="12" t="s">
        <v>186</v>
      </c>
      <c r="C101" s="13" t="s">
        <v>187</v>
      </c>
      <c r="D101" s="14">
        <v>0</v>
      </c>
      <c r="E101" s="14">
        <v>0</v>
      </c>
      <c r="F101" s="15">
        <v>0</v>
      </c>
    </row>
    <row r="102" spans="2:6" ht="38.25" customHeight="1" x14ac:dyDescent="0.25">
      <c r="B102" s="12" t="s">
        <v>188</v>
      </c>
      <c r="C102" s="13" t="s">
        <v>189</v>
      </c>
      <c r="D102" s="14">
        <v>0</v>
      </c>
      <c r="E102" s="14">
        <v>0</v>
      </c>
      <c r="F102" s="15">
        <v>0</v>
      </c>
    </row>
    <row r="103" spans="2:6" x14ac:dyDescent="0.25">
      <c r="B103" s="12" t="s">
        <v>190</v>
      </c>
      <c r="C103" s="13" t="s">
        <v>191</v>
      </c>
      <c r="D103" s="14">
        <v>466957209.51999998</v>
      </c>
      <c r="E103" s="14">
        <v>104603431.41</v>
      </c>
      <c r="F103" s="15">
        <f t="shared" si="1"/>
        <v>22.40107429062401</v>
      </c>
    </row>
    <row r="104" spans="2:6" ht="52.5" customHeight="1" x14ac:dyDescent="0.25">
      <c r="B104" s="12" t="s">
        <v>192</v>
      </c>
      <c r="C104" s="13" t="s">
        <v>193</v>
      </c>
      <c r="D104" s="14">
        <v>467075331.11000001</v>
      </c>
      <c r="E104" s="14">
        <v>104721553</v>
      </c>
      <c r="F104" s="15">
        <f t="shared" si="1"/>
        <v>22.420698766327529</v>
      </c>
    </row>
    <row r="105" spans="2:6" ht="35.25" customHeight="1" x14ac:dyDescent="0.25">
      <c r="B105" s="12" t="s">
        <v>194</v>
      </c>
      <c r="C105" s="13" t="s">
        <v>195</v>
      </c>
      <c r="D105" s="14">
        <v>242279600</v>
      </c>
      <c r="E105" s="14">
        <v>64364700</v>
      </c>
      <c r="F105" s="15">
        <f t="shared" si="1"/>
        <v>26.566289526646074</v>
      </c>
    </row>
    <row r="106" spans="2:6" ht="32.25" customHeight="1" x14ac:dyDescent="0.25">
      <c r="B106" s="12" t="s">
        <v>196</v>
      </c>
      <c r="C106" s="13" t="s">
        <v>197</v>
      </c>
      <c r="D106" s="14">
        <v>116294700</v>
      </c>
      <c r="E106" s="14">
        <v>64364700</v>
      </c>
      <c r="F106" s="15">
        <f t="shared" si="1"/>
        <v>55.346202363478298</v>
      </c>
    </row>
    <row r="107" spans="2:6" ht="51" customHeight="1" x14ac:dyDescent="0.25">
      <c r="B107" s="12" t="s">
        <v>198</v>
      </c>
      <c r="C107" s="13" t="s">
        <v>199</v>
      </c>
      <c r="D107" s="14">
        <v>116294700</v>
      </c>
      <c r="E107" s="14">
        <v>64364700</v>
      </c>
      <c r="F107" s="15">
        <f t="shared" si="1"/>
        <v>55.346202363478298</v>
      </c>
    </row>
    <row r="108" spans="2:6" ht="45" customHeight="1" x14ac:dyDescent="0.25">
      <c r="B108" s="12" t="s">
        <v>200</v>
      </c>
      <c r="C108" s="13" t="s">
        <v>201</v>
      </c>
      <c r="D108" s="14">
        <v>95238800</v>
      </c>
      <c r="E108" s="11" t="s">
        <v>18</v>
      </c>
      <c r="F108" s="15">
        <v>0</v>
      </c>
    </row>
    <row r="109" spans="2:6" ht="46.5" customHeight="1" x14ac:dyDescent="0.25">
      <c r="B109" s="12" t="s">
        <v>202</v>
      </c>
      <c r="C109" s="13" t="s">
        <v>203</v>
      </c>
      <c r="D109" s="14">
        <v>95238800</v>
      </c>
      <c r="E109" s="11" t="s">
        <v>18</v>
      </c>
      <c r="F109" s="15">
        <v>0</v>
      </c>
    </row>
    <row r="110" spans="2:6" x14ac:dyDescent="0.25">
      <c r="B110" s="12" t="s">
        <v>204</v>
      </c>
      <c r="C110" s="13" t="s">
        <v>205</v>
      </c>
      <c r="D110" s="14">
        <v>30746100</v>
      </c>
      <c r="E110" s="11" t="s">
        <v>18</v>
      </c>
      <c r="F110" s="15">
        <v>0</v>
      </c>
    </row>
    <row r="111" spans="2:6" ht="31.5" customHeight="1" x14ac:dyDescent="0.25">
      <c r="B111" s="12" t="s">
        <v>206</v>
      </c>
      <c r="C111" s="13" t="s">
        <v>207</v>
      </c>
      <c r="D111" s="14">
        <v>30746100</v>
      </c>
      <c r="E111" s="11" t="s">
        <v>18</v>
      </c>
      <c r="F111" s="15">
        <v>0</v>
      </c>
    </row>
    <row r="112" spans="2:6" ht="36.75" customHeight="1" x14ac:dyDescent="0.25">
      <c r="B112" s="12" t="s">
        <v>208</v>
      </c>
      <c r="C112" s="13" t="s">
        <v>209</v>
      </c>
      <c r="D112" s="14">
        <v>20083582.559999999</v>
      </c>
      <c r="E112" s="14">
        <v>2076498</v>
      </c>
      <c r="F112" s="15">
        <f t="shared" si="1"/>
        <v>10.339280822016848</v>
      </c>
    </row>
    <row r="113" spans="2:6" ht="94.5" customHeight="1" x14ac:dyDescent="0.25">
      <c r="B113" s="12" t="s">
        <v>210</v>
      </c>
      <c r="C113" s="13" t="s">
        <v>211</v>
      </c>
      <c r="D113" s="14">
        <v>936450</v>
      </c>
      <c r="E113" s="11" t="s">
        <v>18</v>
      </c>
      <c r="F113" s="15">
        <v>0</v>
      </c>
    </row>
    <row r="114" spans="2:6" ht="109.5" customHeight="1" x14ac:dyDescent="0.25">
      <c r="B114" s="12" t="s">
        <v>212</v>
      </c>
      <c r="C114" s="13" t="s">
        <v>213</v>
      </c>
      <c r="D114" s="14">
        <v>936450</v>
      </c>
      <c r="E114" s="11" t="s">
        <v>18</v>
      </c>
      <c r="F114" s="15">
        <v>0</v>
      </c>
    </row>
    <row r="115" spans="2:6" ht="62.25" customHeight="1" x14ac:dyDescent="0.25">
      <c r="B115" s="12" t="s">
        <v>214</v>
      </c>
      <c r="C115" s="13" t="s">
        <v>215</v>
      </c>
      <c r="D115" s="14">
        <v>593000</v>
      </c>
      <c r="E115" s="11" t="s">
        <v>18</v>
      </c>
      <c r="F115" s="15">
        <v>0</v>
      </c>
    </row>
    <row r="116" spans="2:6" ht="69.75" customHeight="1" x14ac:dyDescent="0.25">
      <c r="B116" s="12" t="s">
        <v>216</v>
      </c>
      <c r="C116" s="13" t="s">
        <v>217</v>
      </c>
      <c r="D116" s="14">
        <v>593000</v>
      </c>
      <c r="E116" s="11" t="s">
        <v>18</v>
      </c>
      <c r="F116" s="15">
        <v>0</v>
      </c>
    </row>
    <row r="117" spans="2:6" ht="42.75" customHeight="1" x14ac:dyDescent="0.25">
      <c r="B117" s="12" t="s">
        <v>218</v>
      </c>
      <c r="C117" s="13" t="s">
        <v>219</v>
      </c>
      <c r="D117" s="14">
        <v>1155458</v>
      </c>
      <c r="E117" s="11" t="s">
        <v>18</v>
      </c>
      <c r="F117" s="15">
        <v>0</v>
      </c>
    </row>
    <row r="118" spans="2:6" ht="42" customHeight="1" x14ac:dyDescent="0.25">
      <c r="B118" s="12" t="s">
        <v>220</v>
      </c>
      <c r="C118" s="13" t="s">
        <v>221</v>
      </c>
      <c r="D118" s="14">
        <v>1155458</v>
      </c>
      <c r="E118" s="11" t="s">
        <v>18</v>
      </c>
      <c r="F118" s="15">
        <v>0</v>
      </c>
    </row>
    <row r="119" spans="2:6" ht="33" customHeight="1" x14ac:dyDescent="0.25">
      <c r="B119" s="12" t="s">
        <v>222</v>
      </c>
      <c r="C119" s="13" t="s">
        <v>223</v>
      </c>
      <c r="D119" s="14">
        <v>94700</v>
      </c>
      <c r="E119" s="11" t="s">
        <v>18</v>
      </c>
      <c r="F119" s="15">
        <v>0</v>
      </c>
    </row>
    <row r="120" spans="2:6" ht="32.25" customHeight="1" x14ac:dyDescent="0.25">
      <c r="B120" s="12" t="s">
        <v>224</v>
      </c>
      <c r="C120" s="13" t="s">
        <v>225</v>
      </c>
      <c r="D120" s="14">
        <v>94700</v>
      </c>
      <c r="E120" s="11" t="s">
        <v>18</v>
      </c>
      <c r="F120" s="15">
        <v>0</v>
      </c>
    </row>
    <row r="121" spans="2:6" x14ac:dyDescent="0.25">
      <c r="B121" s="12" t="s">
        <v>226</v>
      </c>
      <c r="C121" s="13" t="s">
        <v>227</v>
      </c>
      <c r="D121" s="14">
        <v>17303974.559999999</v>
      </c>
      <c r="E121" s="14">
        <v>2076498</v>
      </c>
      <c r="F121" s="15">
        <f t="shared" si="1"/>
        <v>12.000121664533932</v>
      </c>
    </row>
    <row r="122" spans="2:6" ht="28.5" customHeight="1" x14ac:dyDescent="0.25">
      <c r="B122" s="12" t="s">
        <v>228</v>
      </c>
      <c r="C122" s="13" t="s">
        <v>229</v>
      </c>
      <c r="D122" s="14">
        <v>17303974.559999999</v>
      </c>
      <c r="E122" s="14">
        <v>2076498</v>
      </c>
      <c r="F122" s="15">
        <f t="shared" si="1"/>
        <v>12.000121664533932</v>
      </c>
    </row>
    <row r="123" spans="2:6" ht="29.25" customHeight="1" x14ac:dyDescent="0.25">
      <c r="B123" s="12" t="s">
        <v>230</v>
      </c>
      <c r="C123" s="13" t="s">
        <v>231</v>
      </c>
      <c r="D123" s="14">
        <v>184862890.55000001</v>
      </c>
      <c r="E123" s="14">
        <v>33888125</v>
      </c>
      <c r="F123" s="15">
        <f t="shared" si="1"/>
        <v>18.331491463309263</v>
      </c>
    </row>
    <row r="124" spans="2:6" ht="52.5" customHeight="1" x14ac:dyDescent="0.25">
      <c r="B124" s="12" t="s">
        <v>232</v>
      </c>
      <c r="C124" s="13" t="s">
        <v>233</v>
      </c>
      <c r="D124" s="14">
        <v>183021390.55000001</v>
      </c>
      <c r="E124" s="14">
        <v>33592109</v>
      </c>
      <c r="F124" s="15">
        <f t="shared" ref="F124:F144" si="2">E124*100/D124</f>
        <v>18.354198325699475</v>
      </c>
    </row>
    <row r="125" spans="2:6" ht="56.25" customHeight="1" x14ac:dyDescent="0.25">
      <c r="B125" s="12" t="s">
        <v>234</v>
      </c>
      <c r="C125" s="13" t="s">
        <v>235</v>
      </c>
      <c r="D125" s="14">
        <v>183021390.55000001</v>
      </c>
      <c r="E125" s="14">
        <v>33592109</v>
      </c>
      <c r="F125" s="15">
        <f t="shared" si="2"/>
        <v>18.354198325699475</v>
      </c>
    </row>
    <row r="126" spans="2:6" ht="86.25" customHeight="1" x14ac:dyDescent="0.25">
      <c r="B126" s="12" t="s">
        <v>236</v>
      </c>
      <c r="C126" s="13" t="s">
        <v>237</v>
      </c>
      <c r="D126" s="14">
        <v>903800</v>
      </c>
      <c r="E126" s="14">
        <v>85317</v>
      </c>
      <c r="F126" s="15">
        <f t="shared" si="2"/>
        <v>9.4398096924098258</v>
      </c>
    </row>
    <row r="127" spans="2:6" ht="96.75" customHeight="1" x14ac:dyDescent="0.25">
      <c r="B127" s="12" t="s">
        <v>238</v>
      </c>
      <c r="C127" s="13" t="s">
        <v>239</v>
      </c>
      <c r="D127" s="14">
        <v>903800</v>
      </c>
      <c r="E127" s="14">
        <v>85317</v>
      </c>
      <c r="F127" s="15">
        <f t="shared" si="2"/>
        <v>9.4398096924098258</v>
      </c>
    </row>
    <row r="128" spans="2:6" ht="52.5" customHeight="1" x14ac:dyDescent="0.25">
      <c r="B128" s="12" t="s">
        <v>240</v>
      </c>
      <c r="C128" s="13" t="s">
        <v>241</v>
      </c>
      <c r="D128" s="14">
        <v>932300</v>
      </c>
      <c r="E128" s="14">
        <v>210699</v>
      </c>
      <c r="F128" s="15">
        <f t="shared" si="2"/>
        <v>22.599914190711143</v>
      </c>
    </row>
    <row r="129" spans="2:6" ht="57" customHeight="1" x14ac:dyDescent="0.25">
      <c r="B129" s="12" t="s">
        <v>242</v>
      </c>
      <c r="C129" s="13" t="s">
        <v>243</v>
      </c>
      <c r="D129" s="14">
        <v>932300</v>
      </c>
      <c r="E129" s="14">
        <v>210699</v>
      </c>
      <c r="F129" s="15">
        <f t="shared" si="2"/>
        <v>22.599914190711143</v>
      </c>
    </row>
    <row r="130" spans="2:6" ht="66.75" customHeight="1" x14ac:dyDescent="0.25">
      <c r="B130" s="12" t="s">
        <v>244</v>
      </c>
      <c r="C130" s="13" t="s">
        <v>245</v>
      </c>
      <c r="D130" s="14">
        <v>5400</v>
      </c>
      <c r="E130" s="11" t="s">
        <v>18</v>
      </c>
      <c r="F130" s="15">
        <v>0</v>
      </c>
    </row>
    <row r="131" spans="2:6" ht="75" customHeight="1" x14ac:dyDescent="0.25">
      <c r="B131" s="12" t="s">
        <v>246</v>
      </c>
      <c r="C131" s="13" t="s">
        <v>247</v>
      </c>
      <c r="D131" s="14">
        <v>5400</v>
      </c>
      <c r="E131" s="11" t="s">
        <v>18</v>
      </c>
      <c r="F131" s="15">
        <v>0</v>
      </c>
    </row>
    <row r="132" spans="2:6" ht="25.5" customHeight="1" x14ac:dyDescent="0.25">
      <c r="B132" s="12" t="s">
        <v>248</v>
      </c>
      <c r="C132" s="13" t="s">
        <v>249</v>
      </c>
      <c r="D132" s="14">
        <v>19849258</v>
      </c>
      <c r="E132" s="14">
        <v>4392230</v>
      </c>
      <c r="F132" s="15">
        <f t="shared" si="2"/>
        <v>22.127930424401757</v>
      </c>
    </row>
    <row r="133" spans="2:6" ht="70.5" customHeight="1" x14ac:dyDescent="0.25">
      <c r="B133" s="12" t="s">
        <v>250</v>
      </c>
      <c r="C133" s="13" t="s">
        <v>251</v>
      </c>
      <c r="D133" s="14">
        <v>19583358</v>
      </c>
      <c r="E133" s="14">
        <v>4392230</v>
      </c>
      <c r="F133" s="15">
        <f t="shared" si="2"/>
        <v>22.428380260423161</v>
      </c>
    </row>
    <row r="134" spans="2:6" ht="86.25" customHeight="1" x14ac:dyDescent="0.25">
      <c r="B134" s="12" t="s">
        <v>252</v>
      </c>
      <c r="C134" s="13" t="s">
        <v>253</v>
      </c>
      <c r="D134" s="14">
        <v>19583358</v>
      </c>
      <c r="E134" s="14">
        <v>4392230</v>
      </c>
      <c r="F134" s="15">
        <f t="shared" si="2"/>
        <v>22.428380260423161</v>
      </c>
    </row>
    <row r="135" spans="2:6" ht="33.75" customHeight="1" x14ac:dyDescent="0.25">
      <c r="B135" s="12" t="s">
        <v>254</v>
      </c>
      <c r="C135" s="13" t="s">
        <v>255</v>
      </c>
      <c r="D135" s="14">
        <v>265900</v>
      </c>
      <c r="E135" s="11" t="s">
        <v>18</v>
      </c>
      <c r="F135" s="15">
        <v>0</v>
      </c>
    </row>
    <row r="136" spans="2:6" ht="42" customHeight="1" x14ac:dyDescent="0.25">
      <c r="B136" s="12" t="s">
        <v>256</v>
      </c>
      <c r="C136" s="13" t="s">
        <v>257</v>
      </c>
      <c r="D136" s="14">
        <v>265900</v>
      </c>
      <c r="E136" s="11" t="s">
        <v>18</v>
      </c>
      <c r="F136" s="15">
        <v>0</v>
      </c>
    </row>
    <row r="137" spans="2:6" ht="98.25" customHeight="1" x14ac:dyDescent="0.25">
      <c r="B137" s="12" t="s">
        <v>258</v>
      </c>
      <c r="C137" s="13" t="s">
        <v>259</v>
      </c>
      <c r="D137" s="14">
        <v>702956.08</v>
      </c>
      <c r="E137" s="14">
        <v>702956.08</v>
      </c>
      <c r="F137" s="15">
        <f t="shared" si="2"/>
        <v>100</v>
      </c>
    </row>
    <row r="138" spans="2:6" ht="118.5" customHeight="1" x14ac:dyDescent="0.25">
      <c r="B138" s="12" t="s">
        <v>260</v>
      </c>
      <c r="C138" s="13" t="s">
        <v>261</v>
      </c>
      <c r="D138" s="14">
        <v>702956.08</v>
      </c>
      <c r="E138" s="14">
        <v>702956.08</v>
      </c>
      <c r="F138" s="15">
        <f t="shared" si="2"/>
        <v>100</v>
      </c>
    </row>
    <row r="139" spans="2:6" ht="98.25" customHeight="1" x14ac:dyDescent="0.25">
      <c r="B139" s="12" t="s">
        <v>262</v>
      </c>
      <c r="C139" s="13" t="s">
        <v>263</v>
      </c>
      <c r="D139" s="14">
        <v>702956.08</v>
      </c>
      <c r="E139" s="14">
        <v>702956.08</v>
      </c>
      <c r="F139" s="15">
        <f t="shared" si="2"/>
        <v>100</v>
      </c>
    </row>
    <row r="140" spans="2:6" ht="39.75" customHeight="1" x14ac:dyDescent="0.25">
      <c r="B140" s="12" t="s">
        <v>264</v>
      </c>
      <c r="C140" s="13" t="s">
        <v>265</v>
      </c>
      <c r="D140" s="14">
        <v>702956.08</v>
      </c>
      <c r="E140" s="14">
        <v>702956.08</v>
      </c>
      <c r="F140" s="15">
        <f t="shared" si="2"/>
        <v>100</v>
      </c>
    </row>
    <row r="141" spans="2:6" ht="48" customHeight="1" x14ac:dyDescent="0.25">
      <c r="B141" s="12" t="s">
        <v>266</v>
      </c>
      <c r="C141" s="13" t="s">
        <v>267</v>
      </c>
      <c r="D141" s="14">
        <v>702956.08</v>
      </c>
      <c r="E141" s="14">
        <v>702956.08</v>
      </c>
      <c r="F141" s="15">
        <f t="shared" si="2"/>
        <v>100</v>
      </c>
    </row>
    <row r="142" spans="2:6" ht="69.75" customHeight="1" x14ac:dyDescent="0.25">
      <c r="B142" s="12" t="s">
        <v>268</v>
      </c>
      <c r="C142" s="13" t="s">
        <v>269</v>
      </c>
      <c r="D142" s="14">
        <v>-821077.67</v>
      </c>
      <c r="E142" s="14">
        <v>-821077.67</v>
      </c>
      <c r="F142" s="15">
        <f t="shared" si="2"/>
        <v>100</v>
      </c>
    </row>
    <row r="143" spans="2:6" ht="57" customHeight="1" x14ac:dyDescent="0.25">
      <c r="B143" s="12" t="s">
        <v>270</v>
      </c>
      <c r="C143" s="13" t="s">
        <v>271</v>
      </c>
      <c r="D143" s="14">
        <v>-821077.67</v>
      </c>
      <c r="E143" s="14">
        <v>-821077.67</v>
      </c>
      <c r="F143" s="15">
        <f t="shared" si="2"/>
        <v>100</v>
      </c>
    </row>
    <row r="144" spans="2:6" ht="60" customHeight="1" x14ac:dyDescent="0.25">
      <c r="B144" s="12" t="s">
        <v>272</v>
      </c>
      <c r="C144" s="13" t="s">
        <v>273</v>
      </c>
      <c r="D144" s="14">
        <v>-821077.67</v>
      </c>
      <c r="E144" s="14">
        <v>-821077.67</v>
      </c>
      <c r="F144" s="15">
        <f t="shared" si="2"/>
        <v>100</v>
      </c>
    </row>
  </sheetData>
  <mergeCells count="11">
    <mergeCell ref="E2:G2"/>
    <mergeCell ref="A4:G5"/>
    <mergeCell ref="B2:C2"/>
    <mergeCell ref="B3:C3"/>
    <mergeCell ref="B6:C6"/>
    <mergeCell ref="B7:C7"/>
    <mergeCell ref="B8:C8"/>
    <mergeCell ref="B9:C9"/>
    <mergeCell ref="B12:D12"/>
    <mergeCell ref="B10:C10"/>
    <mergeCell ref="B11:C11"/>
  </mergeCells>
  <pageMargins left="0.7" right="0.7" top="0.75" bottom="0.75" header="0.3" footer="0.3"/>
  <pageSetup paperSize="9" scale="73" fitToHeight="0" orientation="portrait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5"/>
  <sheetViews>
    <sheetView showGridLines="0" topLeftCell="A61" zoomScaleNormal="100" workbookViewId="0">
      <selection activeCell="B264" sqref="B264"/>
    </sheetView>
  </sheetViews>
  <sheetFormatPr defaultRowHeight="15" x14ac:dyDescent="0.25"/>
  <cols>
    <col min="1" max="1" width="7.42578125" style="33" customWidth="1"/>
    <col min="2" max="2" width="36.5703125" customWidth="1"/>
    <col min="3" max="3" width="22.7109375" customWidth="1"/>
    <col min="4" max="4" width="14.7109375" customWidth="1"/>
    <col min="5" max="5" width="11.85546875" customWidth="1"/>
    <col min="6" max="6" width="1.85546875" customWidth="1"/>
    <col min="7" max="7" width="14.140625" customWidth="1"/>
    <col min="8" max="8" width="0.7109375" customWidth="1"/>
  </cols>
  <sheetData>
    <row r="1" spans="2:8" ht="7.15" customHeight="1" x14ac:dyDescent="0.25"/>
    <row r="2" spans="2:8" ht="22.9" customHeight="1" x14ac:dyDescent="0.3">
      <c r="B2" s="59" t="s">
        <v>274</v>
      </c>
      <c r="C2" s="60"/>
      <c r="D2" s="60"/>
      <c r="E2" s="61"/>
      <c r="F2" s="61"/>
      <c r="G2" s="61"/>
      <c r="H2" s="61"/>
    </row>
    <row r="3" spans="2:8" ht="47.25" customHeight="1" x14ac:dyDescent="0.25">
      <c r="B3" s="16" t="s">
        <v>6</v>
      </c>
      <c r="C3" s="16" t="s">
        <v>275</v>
      </c>
      <c r="D3" s="16" t="s">
        <v>663</v>
      </c>
      <c r="E3" s="58" t="s">
        <v>5</v>
      </c>
      <c r="F3" s="52"/>
      <c r="G3" s="57" t="s">
        <v>665</v>
      </c>
      <c r="H3" s="52"/>
    </row>
    <row r="4" spans="2:8" x14ac:dyDescent="0.25">
      <c r="B4" s="16" t="s">
        <v>10</v>
      </c>
      <c r="C4" s="16" t="s">
        <v>11</v>
      </c>
      <c r="D4" s="16" t="s">
        <v>12</v>
      </c>
      <c r="E4" s="58" t="s">
        <v>13</v>
      </c>
      <c r="F4" s="52"/>
      <c r="G4" s="57" t="s">
        <v>15</v>
      </c>
      <c r="H4" s="52"/>
    </row>
    <row r="5" spans="2:8" ht="25.5" x14ac:dyDescent="0.25">
      <c r="B5" s="17" t="s">
        <v>276</v>
      </c>
      <c r="C5" s="16" t="s">
        <v>17</v>
      </c>
      <c r="D5" s="18">
        <v>515671651.76999998</v>
      </c>
      <c r="E5" s="56">
        <v>111014665.56999999</v>
      </c>
      <c r="F5" s="52"/>
      <c r="G5" s="53">
        <f>E5*100/D5</f>
        <v>21.528169172951706</v>
      </c>
      <c r="H5" s="54"/>
    </row>
    <row r="6" spans="2:8" x14ac:dyDescent="0.25">
      <c r="B6" s="19" t="s">
        <v>277</v>
      </c>
      <c r="C6" s="20" t="s">
        <v>278</v>
      </c>
      <c r="D6" s="21">
        <v>54997328.659999996</v>
      </c>
      <c r="E6" s="51">
        <v>9770390.6600000001</v>
      </c>
      <c r="F6" s="52"/>
      <c r="G6" s="53">
        <f t="shared" ref="G6:G64" si="0">E6*100/D6</f>
        <v>17.765209507541201</v>
      </c>
      <c r="H6" s="54"/>
    </row>
    <row r="7" spans="2:8" ht="51.75" x14ac:dyDescent="0.25">
      <c r="B7" s="22" t="s">
        <v>279</v>
      </c>
      <c r="C7" s="23" t="s">
        <v>280</v>
      </c>
      <c r="D7" s="24">
        <v>1670000</v>
      </c>
      <c r="E7" s="51">
        <v>359966.25</v>
      </c>
      <c r="F7" s="52"/>
      <c r="G7" s="53">
        <f t="shared" si="0"/>
        <v>21.554865269461079</v>
      </c>
      <c r="H7" s="54"/>
    </row>
    <row r="8" spans="2:8" ht="77.25" x14ac:dyDescent="0.25">
      <c r="B8" s="22" t="s">
        <v>281</v>
      </c>
      <c r="C8" s="23" t="s">
        <v>282</v>
      </c>
      <c r="D8" s="24">
        <v>1670000</v>
      </c>
      <c r="E8" s="51">
        <v>359966.25</v>
      </c>
      <c r="F8" s="52"/>
      <c r="G8" s="53">
        <f t="shared" si="0"/>
        <v>21.554865269461079</v>
      </c>
      <c r="H8" s="54"/>
    </row>
    <row r="9" spans="2:8" ht="39" x14ac:dyDescent="0.25">
      <c r="B9" s="22" t="s">
        <v>283</v>
      </c>
      <c r="C9" s="23" t="s">
        <v>284</v>
      </c>
      <c r="D9" s="24">
        <v>1670000</v>
      </c>
      <c r="E9" s="51">
        <v>359966.25</v>
      </c>
      <c r="F9" s="52"/>
      <c r="G9" s="53">
        <f t="shared" si="0"/>
        <v>21.554865269461079</v>
      </c>
      <c r="H9" s="54"/>
    </row>
    <row r="10" spans="2:8" ht="26.25" x14ac:dyDescent="0.25">
      <c r="B10" s="22" t="s">
        <v>285</v>
      </c>
      <c r="C10" s="23" t="s">
        <v>286</v>
      </c>
      <c r="D10" s="24">
        <v>1283000</v>
      </c>
      <c r="E10" s="51">
        <v>275019.15000000002</v>
      </c>
      <c r="F10" s="52"/>
      <c r="G10" s="53">
        <f t="shared" si="0"/>
        <v>21.43563133281372</v>
      </c>
      <c r="H10" s="54"/>
    </row>
    <row r="11" spans="2:8" ht="64.5" x14ac:dyDescent="0.25">
      <c r="B11" s="22" t="s">
        <v>287</v>
      </c>
      <c r="C11" s="23" t="s">
        <v>288</v>
      </c>
      <c r="D11" s="24">
        <v>387000</v>
      </c>
      <c r="E11" s="51">
        <v>84947.1</v>
      </c>
      <c r="F11" s="52"/>
      <c r="G11" s="53">
        <f t="shared" si="0"/>
        <v>21.950155038759689</v>
      </c>
      <c r="H11" s="54"/>
    </row>
    <row r="12" spans="2:8" ht="64.5" x14ac:dyDescent="0.25">
      <c r="B12" s="22" t="s">
        <v>289</v>
      </c>
      <c r="C12" s="23" t="s">
        <v>290</v>
      </c>
      <c r="D12" s="24">
        <v>1795000</v>
      </c>
      <c r="E12" s="51">
        <v>336067.2</v>
      </c>
      <c r="F12" s="52"/>
      <c r="G12" s="53">
        <f t="shared" si="0"/>
        <v>18.72240668523677</v>
      </c>
      <c r="H12" s="54"/>
    </row>
    <row r="13" spans="2:8" ht="77.25" x14ac:dyDescent="0.25">
      <c r="B13" s="22" t="s">
        <v>281</v>
      </c>
      <c r="C13" s="23" t="s">
        <v>291</v>
      </c>
      <c r="D13" s="24">
        <v>1795000</v>
      </c>
      <c r="E13" s="51">
        <v>336067.2</v>
      </c>
      <c r="F13" s="52"/>
      <c r="G13" s="53">
        <f t="shared" si="0"/>
        <v>18.72240668523677</v>
      </c>
      <c r="H13" s="54"/>
    </row>
    <row r="14" spans="2:8" ht="39" x14ac:dyDescent="0.25">
      <c r="B14" s="22" t="s">
        <v>283</v>
      </c>
      <c r="C14" s="23" t="s">
        <v>292</v>
      </c>
      <c r="D14" s="24">
        <v>1795000</v>
      </c>
      <c r="E14" s="51">
        <v>336067.2</v>
      </c>
      <c r="F14" s="52"/>
      <c r="G14" s="53">
        <f t="shared" si="0"/>
        <v>18.72240668523677</v>
      </c>
      <c r="H14" s="54"/>
    </row>
    <row r="15" spans="2:8" ht="26.25" x14ac:dyDescent="0.25">
      <c r="B15" s="22" t="s">
        <v>285</v>
      </c>
      <c r="C15" s="23" t="s">
        <v>293</v>
      </c>
      <c r="D15" s="24">
        <v>1383000</v>
      </c>
      <c r="E15" s="51">
        <v>269985.93</v>
      </c>
      <c r="F15" s="52"/>
      <c r="G15" s="53">
        <f t="shared" si="0"/>
        <v>19.521759219088938</v>
      </c>
      <c r="H15" s="54"/>
    </row>
    <row r="16" spans="2:8" ht="64.5" x14ac:dyDescent="0.25">
      <c r="B16" s="22" t="s">
        <v>287</v>
      </c>
      <c r="C16" s="23" t="s">
        <v>294</v>
      </c>
      <c r="D16" s="24">
        <v>412000</v>
      </c>
      <c r="E16" s="51">
        <v>66081.27</v>
      </c>
      <c r="F16" s="52"/>
      <c r="G16" s="53">
        <f t="shared" si="0"/>
        <v>16.039143203883494</v>
      </c>
      <c r="H16" s="54"/>
    </row>
    <row r="17" spans="2:8" ht="64.5" x14ac:dyDescent="0.25">
      <c r="B17" s="22" t="s">
        <v>298</v>
      </c>
      <c r="C17" s="23" t="s">
        <v>299</v>
      </c>
      <c r="D17" s="24">
        <v>29944460</v>
      </c>
      <c r="E17" s="51">
        <v>6141449.5499999998</v>
      </c>
      <c r="F17" s="52"/>
      <c r="G17" s="53">
        <f t="shared" si="0"/>
        <v>20.509468362428308</v>
      </c>
      <c r="H17" s="54"/>
    </row>
    <row r="18" spans="2:8" ht="77.25" x14ac:dyDescent="0.25">
      <c r="B18" s="22" t="s">
        <v>281</v>
      </c>
      <c r="C18" s="23" t="s">
        <v>300</v>
      </c>
      <c r="D18" s="24">
        <v>20740000</v>
      </c>
      <c r="E18" s="51">
        <v>4113960.04</v>
      </c>
      <c r="F18" s="52"/>
      <c r="G18" s="53">
        <f t="shared" si="0"/>
        <v>19.835872902603665</v>
      </c>
      <c r="H18" s="54"/>
    </row>
    <row r="19" spans="2:8" ht="39" x14ac:dyDescent="0.25">
      <c r="B19" s="22" t="s">
        <v>283</v>
      </c>
      <c r="C19" s="23" t="s">
        <v>301</v>
      </c>
      <c r="D19" s="24">
        <v>20740000</v>
      </c>
      <c r="E19" s="51">
        <v>4113960.04</v>
      </c>
      <c r="F19" s="52"/>
      <c r="G19" s="53">
        <f t="shared" si="0"/>
        <v>19.835872902603665</v>
      </c>
      <c r="H19" s="54"/>
    </row>
    <row r="20" spans="2:8" ht="26.25" x14ac:dyDescent="0.25">
      <c r="B20" s="22" t="s">
        <v>285</v>
      </c>
      <c r="C20" s="23" t="s">
        <v>302</v>
      </c>
      <c r="D20" s="24">
        <v>15903000</v>
      </c>
      <c r="E20" s="51">
        <v>3278584.38</v>
      </c>
      <c r="F20" s="52"/>
      <c r="G20" s="53">
        <f t="shared" si="0"/>
        <v>20.616137709866063</v>
      </c>
      <c r="H20" s="54"/>
    </row>
    <row r="21" spans="2:8" ht="39" x14ac:dyDescent="0.25">
      <c r="B21" s="22" t="s">
        <v>303</v>
      </c>
      <c r="C21" s="23" t="s">
        <v>304</v>
      </c>
      <c r="D21" s="24">
        <v>70000</v>
      </c>
      <c r="E21" s="51">
        <v>11500</v>
      </c>
      <c r="F21" s="52"/>
      <c r="G21" s="53">
        <f t="shared" si="0"/>
        <v>16.428571428571427</v>
      </c>
      <c r="H21" s="54"/>
    </row>
    <row r="22" spans="2:8" ht="64.5" x14ac:dyDescent="0.25">
      <c r="B22" s="22" t="s">
        <v>287</v>
      </c>
      <c r="C22" s="23" t="s">
        <v>305</v>
      </c>
      <c r="D22" s="24">
        <v>4767000</v>
      </c>
      <c r="E22" s="51">
        <v>823875.66</v>
      </c>
      <c r="F22" s="52"/>
      <c r="G22" s="53">
        <f t="shared" si="0"/>
        <v>17.282896161107615</v>
      </c>
      <c r="H22" s="54"/>
    </row>
    <row r="23" spans="2:8" ht="39" x14ac:dyDescent="0.25">
      <c r="B23" s="22" t="s">
        <v>306</v>
      </c>
      <c r="C23" s="23" t="s">
        <v>307</v>
      </c>
      <c r="D23" s="24">
        <v>9142460</v>
      </c>
      <c r="E23" s="51">
        <v>2007489.51</v>
      </c>
      <c r="F23" s="52"/>
      <c r="G23" s="53">
        <f t="shared" si="0"/>
        <v>21.957870310616617</v>
      </c>
      <c r="H23" s="54"/>
    </row>
    <row r="24" spans="2:8" ht="39" x14ac:dyDescent="0.25">
      <c r="B24" s="22" t="s">
        <v>308</v>
      </c>
      <c r="C24" s="23" t="s">
        <v>309</v>
      </c>
      <c r="D24" s="24">
        <v>9142460</v>
      </c>
      <c r="E24" s="51">
        <v>2007489.51</v>
      </c>
      <c r="F24" s="52"/>
      <c r="G24" s="53">
        <f t="shared" si="0"/>
        <v>21.957870310616617</v>
      </c>
      <c r="H24" s="54"/>
    </row>
    <row r="25" spans="2:8" ht="39" x14ac:dyDescent="0.25">
      <c r="B25" s="22" t="s">
        <v>310</v>
      </c>
      <c r="C25" s="23" t="s">
        <v>311</v>
      </c>
      <c r="D25" s="24">
        <v>1000000</v>
      </c>
      <c r="E25" s="51">
        <v>63490.93</v>
      </c>
      <c r="F25" s="52"/>
      <c r="G25" s="53">
        <f t="shared" si="0"/>
        <v>6.3490929999999999</v>
      </c>
      <c r="H25" s="54"/>
    </row>
    <row r="26" spans="2:8" x14ac:dyDescent="0.25">
      <c r="B26" s="22" t="s">
        <v>312</v>
      </c>
      <c r="C26" s="23" t="s">
        <v>313</v>
      </c>
      <c r="D26" s="24">
        <v>8142460</v>
      </c>
      <c r="E26" s="51">
        <v>1943998.58</v>
      </c>
      <c r="F26" s="52"/>
      <c r="G26" s="53">
        <f t="shared" si="0"/>
        <v>23.87483119352137</v>
      </c>
      <c r="H26" s="54"/>
    </row>
    <row r="27" spans="2:8" ht="26.25" x14ac:dyDescent="0.25">
      <c r="B27" s="22" t="s">
        <v>314</v>
      </c>
      <c r="C27" s="23" t="s">
        <v>315</v>
      </c>
      <c r="D27" s="24">
        <v>20000</v>
      </c>
      <c r="E27" s="51">
        <v>20000</v>
      </c>
      <c r="F27" s="52"/>
      <c r="G27" s="53">
        <f t="shared" si="0"/>
        <v>100</v>
      </c>
      <c r="H27" s="54"/>
    </row>
    <row r="28" spans="2:8" x14ac:dyDescent="0.25">
      <c r="B28" s="22" t="s">
        <v>316</v>
      </c>
      <c r="C28" s="23" t="s">
        <v>317</v>
      </c>
      <c r="D28" s="24">
        <v>20000</v>
      </c>
      <c r="E28" s="51">
        <v>20000</v>
      </c>
      <c r="F28" s="52"/>
      <c r="G28" s="53">
        <f t="shared" si="0"/>
        <v>100</v>
      </c>
      <c r="H28" s="54"/>
    </row>
    <row r="29" spans="2:8" x14ac:dyDescent="0.25">
      <c r="B29" s="22" t="s">
        <v>295</v>
      </c>
      <c r="C29" s="23" t="s">
        <v>318</v>
      </c>
      <c r="D29" s="24">
        <v>42000</v>
      </c>
      <c r="E29" s="55" t="s">
        <v>18</v>
      </c>
      <c r="F29" s="52"/>
      <c r="G29" s="53">
        <v>0</v>
      </c>
      <c r="H29" s="54"/>
    </row>
    <row r="30" spans="2:8" x14ac:dyDescent="0.25">
      <c r="B30" s="22" t="s">
        <v>296</v>
      </c>
      <c r="C30" s="23" t="s">
        <v>319</v>
      </c>
      <c r="D30" s="24">
        <v>42000</v>
      </c>
      <c r="E30" s="55" t="s">
        <v>18</v>
      </c>
      <c r="F30" s="52"/>
      <c r="G30" s="53">
        <v>0</v>
      </c>
      <c r="H30" s="54"/>
    </row>
    <row r="31" spans="2:8" x14ac:dyDescent="0.25">
      <c r="B31" s="22" t="s">
        <v>320</v>
      </c>
      <c r="C31" s="23" t="s">
        <v>321</v>
      </c>
      <c r="D31" s="24">
        <v>20000</v>
      </c>
      <c r="E31" s="55" t="s">
        <v>18</v>
      </c>
      <c r="F31" s="52"/>
      <c r="G31" s="53">
        <v>0</v>
      </c>
      <c r="H31" s="54"/>
    </row>
    <row r="32" spans="2:8" x14ac:dyDescent="0.25">
      <c r="B32" s="22" t="s">
        <v>297</v>
      </c>
      <c r="C32" s="23" t="s">
        <v>322</v>
      </c>
      <c r="D32" s="24">
        <v>22000</v>
      </c>
      <c r="E32" s="55" t="s">
        <v>18</v>
      </c>
      <c r="F32" s="52"/>
      <c r="G32" s="53">
        <v>0</v>
      </c>
      <c r="H32" s="54"/>
    </row>
    <row r="33" spans="2:8" x14ac:dyDescent="0.25">
      <c r="B33" s="22" t="s">
        <v>323</v>
      </c>
      <c r="C33" s="23" t="s">
        <v>324</v>
      </c>
      <c r="D33" s="24">
        <v>5400</v>
      </c>
      <c r="E33" s="55" t="s">
        <v>18</v>
      </c>
      <c r="F33" s="52"/>
      <c r="G33" s="53">
        <v>0</v>
      </c>
      <c r="H33" s="54"/>
    </row>
    <row r="34" spans="2:8" ht="39" x14ac:dyDescent="0.25">
      <c r="B34" s="22" t="s">
        <v>306</v>
      </c>
      <c r="C34" s="23" t="s">
        <v>325</v>
      </c>
      <c r="D34" s="24">
        <v>5400</v>
      </c>
      <c r="E34" s="55" t="s">
        <v>18</v>
      </c>
      <c r="F34" s="52"/>
      <c r="G34" s="53">
        <v>0</v>
      </c>
      <c r="H34" s="54"/>
    </row>
    <row r="35" spans="2:8" ht="39" x14ac:dyDescent="0.25">
      <c r="B35" s="22" t="s">
        <v>308</v>
      </c>
      <c r="C35" s="23" t="s">
        <v>326</v>
      </c>
      <c r="D35" s="24">
        <v>5400</v>
      </c>
      <c r="E35" s="55" t="s">
        <v>18</v>
      </c>
      <c r="F35" s="52"/>
      <c r="G35" s="53">
        <v>0</v>
      </c>
      <c r="H35" s="54"/>
    </row>
    <row r="36" spans="2:8" x14ac:dyDescent="0.25">
      <c r="B36" s="22" t="s">
        <v>312</v>
      </c>
      <c r="C36" s="23" t="s">
        <v>327</v>
      </c>
      <c r="D36" s="24">
        <v>5400</v>
      </c>
      <c r="E36" s="55" t="s">
        <v>18</v>
      </c>
      <c r="F36" s="52"/>
      <c r="G36" s="53">
        <v>0</v>
      </c>
      <c r="H36" s="54"/>
    </row>
    <row r="37" spans="2:8" ht="51.75" x14ac:dyDescent="0.25">
      <c r="B37" s="22" t="s">
        <v>328</v>
      </c>
      <c r="C37" s="23" t="s">
        <v>329</v>
      </c>
      <c r="D37" s="24">
        <v>7665440</v>
      </c>
      <c r="E37" s="51">
        <v>1879054.15</v>
      </c>
      <c r="F37" s="52"/>
      <c r="G37" s="53">
        <f t="shared" si="0"/>
        <v>24.513324088375878</v>
      </c>
      <c r="H37" s="54"/>
    </row>
    <row r="38" spans="2:8" ht="77.25" x14ac:dyDescent="0.25">
      <c r="B38" s="22" t="s">
        <v>281</v>
      </c>
      <c r="C38" s="23" t="s">
        <v>330</v>
      </c>
      <c r="D38" s="24">
        <v>7123381</v>
      </c>
      <c r="E38" s="51">
        <v>1767028.07</v>
      </c>
      <c r="F38" s="52"/>
      <c r="G38" s="53">
        <f t="shared" si="0"/>
        <v>24.80603059137227</v>
      </c>
      <c r="H38" s="54"/>
    </row>
    <row r="39" spans="2:8" ht="39" x14ac:dyDescent="0.25">
      <c r="B39" s="22" t="s">
        <v>283</v>
      </c>
      <c r="C39" s="23" t="s">
        <v>331</v>
      </c>
      <c r="D39" s="24">
        <v>7123381</v>
      </c>
      <c r="E39" s="51">
        <v>1767028.07</v>
      </c>
      <c r="F39" s="52"/>
      <c r="G39" s="53">
        <f t="shared" si="0"/>
        <v>24.80603059137227</v>
      </c>
      <c r="H39" s="54"/>
    </row>
    <row r="40" spans="2:8" ht="26.25" x14ac:dyDescent="0.25">
      <c r="B40" s="22" t="s">
        <v>285</v>
      </c>
      <c r="C40" s="23" t="s">
        <v>332</v>
      </c>
      <c r="D40" s="24">
        <v>5458925</v>
      </c>
      <c r="E40" s="51">
        <v>1365888.74</v>
      </c>
      <c r="F40" s="52"/>
      <c r="G40" s="53">
        <f t="shared" si="0"/>
        <v>25.02120362525589</v>
      </c>
      <c r="H40" s="54"/>
    </row>
    <row r="41" spans="2:8" ht="39" x14ac:dyDescent="0.25">
      <c r="B41" s="22" t="s">
        <v>303</v>
      </c>
      <c r="C41" s="23" t="s">
        <v>333</v>
      </c>
      <c r="D41" s="24">
        <v>16450</v>
      </c>
      <c r="E41" s="55" t="s">
        <v>18</v>
      </c>
      <c r="F41" s="52"/>
      <c r="G41" s="53">
        <v>0</v>
      </c>
      <c r="H41" s="54"/>
    </row>
    <row r="42" spans="2:8" ht="64.5" x14ac:dyDescent="0.25">
      <c r="B42" s="22" t="s">
        <v>287</v>
      </c>
      <c r="C42" s="23" t="s">
        <v>334</v>
      </c>
      <c r="D42" s="24">
        <v>1648006</v>
      </c>
      <c r="E42" s="51">
        <v>401139.33</v>
      </c>
      <c r="F42" s="52"/>
      <c r="G42" s="53">
        <f t="shared" si="0"/>
        <v>24.340890142390258</v>
      </c>
      <c r="H42" s="54"/>
    </row>
    <row r="43" spans="2:8" ht="39" x14ac:dyDescent="0.25">
      <c r="B43" s="22" t="s">
        <v>306</v>
      </c>
      <c r="C43" s="23" t="s">
        <v>335</v>
      </c>
      <c r="D43" s="24">
        <v>534059</v>
      </c>
      <c r="E43" s="51">
        <v>112026.08</v>
      </c>
      <c r="F43" s="52"/>
      <c r="G43" s="53">
        <f t="shared" si="0"/>
        <v>20.976349055066951</v>
      </c>
      <c r="H43" s="54"/>
    </row>
    <row r="44" spans="2:8" ht="39" x14ac:dyDescent="0.25">
      <c r="B44" s="22" t="s">
        <v>308</v>
      </c>
      <c r="C44" s="23" t="s">
        <v>336</v>
      </c>
      <c r="D44" s="24">
        <v>534059</v>
      </c>
      <c r="E44" s="51">
        <v>112026.08</v>
      </c>
      <c r="F44" s="52"/>
      <c r="G44" s="53">
        <f t="shared" si="0"/>
        <v>20.976349055066951</v>
      </c>
      <c r="H44" s="54"/>
    </row>
    <row r="45" spans="2:8" x14ac:dyDescent="0.25">
      <c r="B45" s="22" t="s">
        <v>312</v>
      </c>
      <c r="C45" s="23" t="s">
        <v>337</v>
      </c>
      <c r="D45" s="24">
        <v>534059</v>
      </c>
      <c r="E45" s="51">
        <v>112026.08</v>
      </c>
      <c r="F45" s="52"/>
      <c r="G45" s="53">
        <f t="shared" si="0"/>
        <v>20.976349055066951</v>
      </c>
      <c r="H45" s="54"/>
    </row>
    <row r="46" spans="2:8" x14ac:dyDescent="0.25">
      <c r="B46" s="22" t="s">
        <v>295</v>
      </c>
      <c r="C46" s="23" t="s">
        <v>339</v>
      </c>
      <c r="D46" s="24">
        <v>8000</v>
      </c>
      <c r="E46" s="55" t="s">
        <v>18</v>
      </c>
      <c r="F46" s="52"/>
      <c r="G46" s="53">
        <v>0</v>
      </c>
      <c r="H46" s="54"/>
    </row>
    <row r="47" spans="2:8" x14ac:dyDescent="0.25">
      <c r="B47" s="22" t="s">
        <v>296</v>
      </c>
      <c r="C47" s="23" t="s">
        <v>340</v>
      </c>
      <c r="D47" s="24">
        <v>8000</v>
      </c>
      <c r="E47" s="55" t="s">
        <v>18</v>
      </c>
      <c r="F47" s="52"/>
      <c r="G47" s="53">
        <v>0</v>
      </c>
      <c r="H47" s="54"/>
    </row>
    <row r="48" spans="2:8" x14ac:dyDescent="0.25">
      <c r="B48" s="22" t="s">
        <v>297</v>
      </c>
      <c r="C48" s="23" t="s">
        <v>341</v>
      </c>
      <c r="D48" s="24">
        <v>8000</v>
      </c>
      <c r="E48" s="55" t="s">
        <v>18</v>
      </c>
      <c r="F48" s="52"/>
      <c r="G48" s="53">
        <v>0</v>
      </c>
      <c r="H48" s="54"/>
    </row>
    <row r="49" spans="2:8" ht="26.25" x14ac:dyDescent="0.25">
      <c r="B49" s="22" t="s">
        <v>342</v>
      </c>
      <c r="C49" s="23" t="s">
        <v>343</v>
      </c>
      <c r="D49" s="24">
        <v>100000</v>
      </c>
      <c r="E49" s="51">
        <v>100000</v>
      </c>
      <c r="F49" s="52"/>
      <c r="G49" s="53">
        <f t="shared" si="0"/>
        <v>100</v>
      </c>
      <c r="H49" s="54"/>
    </row>
    <row r="50" spans="2:8" x14ac:dyDescent="0.25">
      <c r="B50" s="22" t="s">
        <v>295</v>
      </c>
      <c r="C50" s="23" t="s">
        <v>344</v>
      </c>
      <c r="D50" s="24">
        <v>100000</v>
      </c>
      <c r="E50" s="51">
        <v>100000</v>
      </c>
      <c r="F50" s="52"/>
      <c r="G50" s="53">
        <f t="shared" si="0"/>
        <v>100</v>
      </c>
      <c r="H50" s="54"/>
    </row>
    <row r="51" spans="2:8" x14ac:dyDescent="0.25">
      <c r="B51" s="22" t="s">
        <v>345</v>
      </c>
      <c r="C51" s="23" t="s">
        <v>346</v>
      </c>
      <c r="D51" s="24">
        <v>100000</v>
      </c>
      <c r="E51" s="51">
        <v>100000</v>
      </c>
      <c r="F51" s="52"/>
      <c r="G51" s="53">
        <f t="shared" si="0"/>
        <v>100</v>
      </c>
      <c r="H51" s="54"/>
    </row>
    <row r="52" spans="2:8" x14ac:dyDescent="0.25">
      <c r="B52" s="22" t="s">
        <v>347</v>
      </c>
      <c r="C52" s="23" t="s">
        <v>348</v>
      </c>
      <c r="D52" s="24">
        <v>280000</v>
      </c>
      <c r="E52" s="55" t="s">
        <v>18</v>
      </c>
      <c r="F52" s="52"/>
      <c r="G52" s="53">
        <v>0</v>
      </c>
      <c r="H52" s="54"/>
    </row>
    <row r="53" spans="2:8" x14ac:dyDescent="0.25">
      <c r="B53" s="22" t="s">
        <v>295</v>
      </c>
      <c r="C53" s="23" t="s">
        <v>349</v>
      </c>
      <c r="D53" s="24">
        <v>280000</v>
      </c>
      <c r="E53" s="55" t="s">
        <v>18</v>
      </c>
      <c r="F53" s="52"/>
      <c r="G53" s="53">
        <v>0</v>
      </c>
      <c r="H53" s="54"/>
    </row>
    <row r="54" spans="2:8" x14ac:dyDescent="0.25">
      <c r="B54" s="22" t="s">
        <v>350</v>
      </c>
      <c r="C54" s="23" t="s">
        <v>351</v>
      </c>
      <c r="D54" s="24">
        <v>280000</v>
      </c>
      <c r="E54" s="55" t="s">
        <v>18</v>
      </c>
      <c r="F54" s="52"/>
      <c r="G54" s="53">
        <v>0</v>
      </c>
      <c r="H54" s="54"/>
    </row>
    <row r="55" spans="2:8" x14ac:dyDescent="0.25">
      <c r="B55" s="22" t="s">
        <v>352</v>
      </c>
      <c r="C55" s="23" t="s">
        <v>353</v>
      </c>
      <c r="D55" s="24">
        <v>13537028.66</v>
      </c>
      <c r="E55" s="51">
        <v>953853.51</v>
      </c>
      <c r="F55" s="52"/>
      <c r="G55" s="53">
        <f t="shared" si="0"/>
        <v>7.0462546394579322</v>
      </c>
      <c r="H55" s="54"/>
    </row>
    <row r="56" spans="2:8" ht="77.25" x14ac:dyDescent="0.25">
      <c r="B56" s="22" t="s">
        <v>281</v>
      </c>
      <c r="C56" s="23" t="s">
        <v>354</v>
      </c>
      <c r="D56" s="24">
        <v>620190</v>
      </c>
      <c r="E56" s="51">
        <v>162084.78</v>
      </c>
      <c r="F56" s="52"/>
      <c r="G56" s="53">
        <f t="shared" si="0"/>
        <v>26.134697431432304</v>
      </c>
      <c r="H56" s="54"/>
    </row>
    <row r="57" spans="2:8" ht="39" x14ac:dyDescent="0.25">
      <c r="B57" s="22" t="s">
        <v>283</v>
      </c>
      <c r="C57" s="23" t="s">
        <v>355</v>
      </c>
      <c r="D57" s="24">
        <v>620190</v>
      </c>
      <c r="E57" s="51">
        <v>162084.78</v>
      </c>
      <c r="F57" s="52"/>
      <c r="G57" s="53">
        <f t="shared" si="0"/>
        <v>26.134697431432304</v>
      </c>
      <c r="H57" s="54"/>
    </row>
    <row r="58" spans="2:8" ht="26.25" x14ac:dyDescent="0.25">
      <c r="B58" s="22" t="s">
        <v>285</v>
      </c>
      <c r="C58" s="23" t="s">
        <v>356</v>
      </c>
      <c r="D58" s="24">
        <v>475100</v>
      </c>
      <c r="E58" s="51">
        <v>128216.82</v>
      </c>
      <c r="F58" s="52"/>
      <c r="G58" s="53">
        <f t="shared" si="0"/>
        <v>26.987333193011999</v>
      </c>
      <c r="H58" s="54"/>
    </row>
    <row r="59" spans="2:8" ht="39" x14ac:dyDescent="0.25">
      <c r="B59" s="22" t="s">
        <v>303</v>
      </c>
      <c r="C59" s="23" t="s">
        <v>357</v>
      </c>
      <c r="D59" s="24">
        <v>1600</v>
      </c>
      <c r="E59" s="55" t="s">
        <v>18</v>
      </c>
      <c r="F59" s="52"/>
      <c r="G59" s="53" t="e">
        <f t="shared" si="0"/>
        <v>#VALUE!</v>
      </c>
      <c r="H59" s="54"/>
    </row>
    <row r="60" spans="2:8" ht="64.5" x14ac:dyDescent="0.25">
      <c r="B60" s="22" t="s">
        <v>287</v>
      </c>
      <c r="C60" s="23" t="s">
        <v>358</v>
      </c>
      <c r="D60" s="24">
        <v>143490</v>
      </c>
      <c r="E60" s="51">
        <v>33867.96</v>
      </c>
      <c r="F60" s="52"/>
      <c r="G60" s="53">
        <f t="shared" si="0"/>
        <v>23.603010662763957</v>
      </c>
      <c r="H60" s="54"/>
    </row>
    <row r="61" spans="2:8" ht="39" x14ac:dyDescent="0.25">
      <c r="B61" s="22" t="s">
        <v>306</v>
      </c>
      <c r="C61" s="23" t="s">
        <v>359</v>
      </c>
      <c r="D61" s="24">
        <v>2120510</v>
      </c>
      <c r="E61" s="51">
        <v>759496.73</v>
      </c>
      <c r="F61" s="52"/>
      <c r="G61" s="53">
        <f t="shared" si="0"/>
        <v>35.816701170944725</v>
      </c>
      <c r="H61" s="54"/>
    </row>
    <row r="62" spans="2:8" ht="39" x14ac:dyDescent="0.25">
      <c r="B62" s="22" t="s">
        <v>308</v>
      </c>
      <c r="C62" s="23" t="s">
        <v>360</v>
      </c>
      <c r="D62" s="24">
        <v>2120510</v>
      </c>
      <c r="E62" s="51">
        <v>759496.73</v>
      </c>
      <c r="F62" s="52"/>
      <c r="G62" s="53">
        <f t="shared" si="0"/>
        <v>35.816701170944725</v>
      </c>
      <c r="H62" s="54"/>
    </row>
    <row r="63" spans="2:8" ht="39" x14ac:dyDescent="0.25">
      <c r="B63" s="22" t="s">
        <v>310</v>
      </c>
      <c r="C63" s="23" t="s">
        <v>361</v>
      </c>
      <c r="D63" s="24">
        <v>9800</v>
      </c>
      <c r="E63" s="51">
        <v>1400</v>
      </c>
      <c r="F63" s="52"/>
      <c r="G63" s="53">
        <f t="shared" si="0"/>
        <v>14.285714285714286</v>
      </c>
      <c r="H63" s="54"/>
    </row>
    <row r="64" spans="2:8" x14ac:dyDescent="0.25">
      <c r="B64" s="22" t="s">
        <v>312</v>
      </c>
      <c r="C64" s="23" t="s">
        <v>362</v>
      </c>
      <c r="D64" s="24">
        <v>2110710</v>
      </c>
      <c r="E64" s="51">
        <v>758096.73</v>
      </c>
      <c r="F64" s="52"/>
      <c r="G64" s="53">
        <f t="shared" si="0"/>
        <v>35.916669272424919</v>
      </c>
      <c r="H64" s="54"/>
    </row>
    <row r="65" spans="2:8" x14ac:dyDescent="0.25">
      <c r="B65" s="22" t="s">
        <v>338</v>
      </c>
      <c r="C65" s="23" t="s">
        <v>363</v>
      </c>
      <c r="D65" s="24">
        <v>28100</v>
      </c>
      <c r="E65" s="55" t="s">
        <v>18</v>
      </c>
      <c r="F65" s="52"/>
      <c r="G65" s="53">
        <v>0</v>
      </c>
      <c r="H65" s="54"/>
    </row>
    <row r="66" spans="2:8" x14ac:dyDescent="0.25">
      <c r="B66" s="22" t="s">
        <v>364</v>
      </c>
      <c r="C66" s="23" t="s">
        <v>365</v>
      </c>
      <c r="D66" s="24">
        <v>28100</v>
      </c>
      <c r="E66" s="55" t="s">
        <v>18</v>
      </c>
      <c r="F66" s="52"/>
      <c r="G66" s="53">
        <v>0</v>
      </c>
      <c r="H66" s="54"/>
    </row>
    <row r="67" spans="2:8" x14ac:dyDescent="0.25">
      <c r="B67" s="22" t="s">
        <v>295</v>
      </c>
      <c r="C67" s="23" t="s">
        <v>366</v>
      </c>
      <c r="D67" s="24">
        <v>10768228.66</v>
      </c>
      <c r="E67" s="51">
        <v>32272</v>
      </c>
      <c r="F67" s="52"/>
      <c r="G67" s="53">
        <f t="shared" ref="G67:G107" si="1">E67*100/D67</f>
        <v>0.29969645908317849</v>
      </c>
      <c r="H67" s="54"/>
    </row>
    <row r="68" spans="2:8" x14ac:dyDescent="0.25">
      <c r="B68" s="22" t="s">
        <v>296</v>
      </c>
      <c r="C68" s="23" t="s">
        <v>367</v>
      </c>
      <c r="D68" s="24">
        <v>100000</v>
      </c>
      <c r="E68" s="51">
        <v>32272</v>
      </c>
      <c r="F68" s="52"/>
      <c r="G68" s="53">
        <f t="shared" si="1"/>
        <v>32.271999999999998</v>
      </c>
      <c r="H68" s="54"/>
    </row>
    <row r="69" spans="2:8" x14ac:dyDescent="0.25">
      <c r="B69" s="22" t="s">
        <v>297</v>
      </c>
      <c r="C69" s="23" t="s">
        <v>368</v>
      </c>
      <c r="D69" s="24">
        <v>100000</v>
      </c>
      <c r="E69" s="51">
        <v>32272</v>
      </c>
      <c r="F69" s="52"/>
      <c r="G69" s="53">
        <f t="shared" si="1"/>
        <v>32.271999999999998</v>
      </c>
      <c r="H69" s="54"/>
    </row>
    <row r="70" spans="2:8" x14ac:dyDescent="0.25">
      <c r="B70" s="22" t="s">
        <v>350</v>
      </c>
      <c r="C70" s="23" t="s">
        <v>369</v>
      </c>
      <c r="D70" s="24">
        <v>10668228.66</v>
      </c>
      <c r="E70" s="55" t="s">
        <v>18</v>
      </c>
      <c r="F70" s="52"/>
      <c r="G70" s="53">
        <v>0</v>
      </c>
      <c r="H70" s="54"/>
    </row>
    <row r="71" spans="2:8" x14ac:dyDescent="0.25">
      <c r="B71" s="22" t="s">
        <v>370</v>
      </c>
      <c r="C71" s="23" t="s">
        <v>371</v>
      </c>
      <c r="D71" s="24">
        <v>932300</v>
      </c>
      <c r="E71" s="51">
        <v>210699</v>
      </c>
      <c r="F71" s="52"/>
      <c r="G71" s="53">
        <f t="shared" si="1"/>
        <v>22.599914190711143</v>
      </c>
      <c r="H71" s="54"/>
    </row>
    <row r="72" spans="2:8" ht="26.25" x14ac:dyDescent="0.25">
      <c r="B72" s="22" t="s">
        <v>372</v>
      </c>
      <c r="C72" s="23" t="s">
        <v>373</v>
      </c>
      <c r="D72" s="24">
        <v>932300</v>
      </c>
      <c r="E72" s="51">
        <v>210699</v>
      </c>
      <c r="F72" s="52"/>
      <c r="G72" s="53">
        <f t="shared" si="1"/>
        <v>22.599914190711143</v>
      </c>
      <c r="H72" s="54"/>
    </row>
    <row r="73" spans="2:8" x14ac:dyDescent="0.25">
      <c r="B73" s="22" t="s">
        <v>338</v>
      </c>
      <c r="C73" s="23" t="s">
        <v>374</v>
      </c>
      <c r="D73" s="24">
        <v>932300</v>
      </c>
      <c r="E73" s="51">
        <v>210699</v>
      </c>
      <c r="F73" s="52"/>
      <c r="G73" s="53">
        <f t="shared" si="1"/>
        <v>22.599914190711143</v>
      </c>
      <c r="H73" s="54"/>
    </row>
    <row r="74" spans="2:8" x14ac:dyDescent="0.25">
      <c r="B74" s="22" t="s">
        <v>364</v>
      </c>
      <c r="C74" s="23" t="s">
        <v>375</v>
      </c>
      <c r="D74" s="24">
        <v>932300</v>
      </c>
      <c r="E74" s="51">
        <v>210699</v>
      </c>
      <c r="F74" s="52"/>
      <c r="G74" s="53">
        <f t="shared" si="1"/>
        <v>22.599914190711143</v>
      </c>
      <c r="H74" s="54"/>
    </row>
    <row r="75" spans="2:8" ht="26.25" x14ac:dyDescent="0.25">
      <c r="B75" s="22" t="s">
        <v>376</v>
      </c>
      <c r="C75" s="23" t="s">
        <v>377</v>
      </c>
      <c r="D75" s="24">
        <v>4851812</v>
      </c>
      <c r="E75" s="51">
        <v>748599.62</v>
      </c>
      <c r="F75" s="52"/>
      <c r="G75" s="53">
        <f t="shared" si="1"/>
        <v>15.42927920537729</v>
      </c>
      <c r="H75" s="54"/>
    </row>
    <row r="76" spans="2:8" ht="51.75" x14ac:dyDescent="0.25">
      <c r="B76" s="22" t="s">
        <v>378</v>
      </c>
      <c r="C76" s="23" t="s">
        <v>379</v>
      </c>
      <c r="D76" s="24">
        <v>3834000</v>
      </c>
      <c r="E76" s="51">
        <v>748599.62</v>
      </c>
      <c r="F76" s="52"/>
      <c r="G76" s="53">
        <f t="shared" si="1"/>
        <v>19.52529003651539</v>
      </c>
      <c r="H76" s="54"/>
    </row>
    <row r="77" spans="2:8" ht="77.25" x14ac:dyDescent="0.25">
      <c r="B77" s="22" t="s">
        <v>281</v>
      </c>
      <c r="C77" s="23" t="s">
        <v>380</v>
      </c>
      <c r="D77" s="24">
        <v>3700000</v>
      </c>
      <c r="E77" s="51">
        <v>731593.62</v>
      </c>
      <c r="F77" s="52"/>
      <c r="G77" s="53">
        <f t="shared" si="1"/>
        <v>19.77280054054054</v>
      </c>
      <c r="H77" s="54"/>
    </row>
    <row r="78" spans="2:8" ht="26.25" x14ac:dyDescent="0.25">
      <c r="B78" s="22" t="s">
        <v>381</v>
      </c>
      <c r="C78" s="23" t="s">
        <v>382</v>
      </c>
      <c r="D78" s="24">
        <v>3700000</v>
      </c>
      <c r="E78" s="51">
        <v>731593.62</v>
      </c>
      <c r="F78" s="52"/>
      <c r="G78" s="53">
        <f t="shared" si="1"/>
        <v>19.77280054054054</v>
      </c>
      <c r="H78" s="54"/>
    </row>
    <row r="79" spans="2:8" x14ac:dyDescent="0.25">
      <c r="B79" s="22" t="s">
        <v>383</v>
      </c>
      <c r="C79" s="23" t="s">
        <v>384</v>
      </c>
      <c r="D79" s="24">
        <v>2846000</v>
      </c>
      <c r="E79" s="51">
        <v>584164.87</v>
      </c>
      <c r="F79" s="52"/>
      <c r="G79" s="53">
        <f t="shared" si="1"/>
        <v>20.525821152494728</v>
      </c>
      <c r="H79" s="54"/>
    </row>
    <row r="80" spans="2:8" ht="51.75" x14ac:dyDescent="0.25">
      <c r="B80" s="22" t="s">
        <v>385</v>
      </c>
      <c r="C80" s="23" t="s">
        <v>386</v>
      </c>
      <c r="D80" s="24">
        <v>854000</v>
      </c>
      <c r="E80" s="51">
        <v>147428.75</v>
      </c>
      <c r="F80" s="52"/>
      <c r="G80" s="53">
        <f t="shared" si="1"/>
        <v>17.263319672131146</v>
      </c>
      <c r="H80" s="54"/>
    </row>
    <row r="81" spans="2:8" ht="39" x14ac:dyDescent="0.25">
      <c r="B81" s="22" t="s">
        <v>306</v>
      </c>
      <c r="C81" s="23" t="s">
        <v>387</v>
      </c>
      <c r="D81" s="24">
        <v>134000</v>
      </c>
      <c r="E81" s="51">
        <v>17006</v>
      </c>
      <c r="F81" s="52"/>
      <c r="G81" s="53">
        <f t="shared" si="1"/>
        <v>12.691044776119403</v>
      </c>
      <c r="H81" s="54"/>
    </row>
    <row r="82" spans="2:8" ht="39" x14ac:dyDescent="0.25">
      <c r="B82" s="22" t="s">
        <v>308</v>
      </c>
      <c r="C82" s="23" t="s">
        <v>388</v>
      </c>
      <c r="D82" s="24">
        <v>134000</v>
      </c>
      <c r="E82" s="51">
        <v>17006</v>
      </c>
      <c r="F82" s="52"/>
      <c r="G82" s="53">
        <f t="shared" si="1"/>
        <v>12.691044776119403</v>
      </c>
      <c r="H82" s="54"/>
    </row>
    <row r="83" spans="2:8" ht="39" x14ac:dyDescent="0.25">
      <c r="B83" s="22" t="s">
        <v>310</v>
      </c>
      <c r="C83" s="23" t="s">
        <v>389</v>
      </c>
      <c r="D83" s="24">
        <v>110000</v>
      </c>
      <c r="E83" s="51">
        <v>17006</v>
      </c>
      <c r="F83" s="52"/>
      <c r="G83" s="53">
        <f t="shared" si="1"/>
        <v>15.46</v>
      </c>
      <c r="H83" s="54"/>
    </row>
    <row r="84" spans="2:8" x14ac:dyDescent="0.25">
      <c r="B84" s="22" t="s">
        <v>312</v>
      </c>
      <c r="C84" s="23" t="s">
        <v>390</v>
      </c>
      <c r="D84" s="24">
        <v>24000</v>
      </c>
      <c r="E84" s="55" t="s">
        <v>18</v>
      </c>
      <c r="F84" s="52"/>
      <c r="G84" s="53">
        <v>0</v>
      </c>
      <c r="H84" s="54"/>
    </row>
    <row r="85" spans="2:8" x14ac:dyDescent="0.25">
      <c r="B85" s="22" t="s">
        <v>391</v>
      </c>
      <c r="C85" s="23" t="s">
        <v>392</v>
      </c>
      <c r="D85" s="24">
        <v>407812</v>
      </c>
      <c r="E85" s="55" t="s">
        <v>18</v>
      </c>
      <c r="F85" s="52"/>
      <c r="G85" s="53">
        <v>0</v>
      </c>
      <c r="H85" s="54"/>
    </row>
    <row r="86" spans="2:8" x14ac:dyDescent="0.25">
      <c r="B86" s="22" t="s">
        <v>338</v>
      </c>
      <c r="C86" s="23" t="s">
        <v>393</v>
      </c>
      <c r="D86" s="24">
        <v>407812</v>
      </c>
      <c r="E86" s="55" t="s">
        <v>18</v>
      </c>
      <c r="F86" s="52"/>
      <c r="G86" s="53">
        <v>0</v>
      </c>
      <c r="H86" s="54"/>
    </row>
    <row r="87" spans="2:8" x14ac:dyDescent="0.25">
      <c r="B87" s="22" t="s">
        <v>394</v>
      </c>
      <c r="C87" s="23" t="s">
        <v>395</v>
      </c>
      <c r="D87" s="24">
        <v>407812</v>
      </c>
      <c r="E87" s="55" t="s">
        <v>18</v>
      </c>
      <c r="F87" s="52"/>
      <c r="G87" s="53">
        <v>0</v>
      </c>
      <c r="H87" s="54"/>
    </row>
    <row r="88" spans="2:8" ht="51.75" x14ac:dyDescent="0.25">
      <c r="B88" s="22" t="s">
        <v>396</v>
      </c>
      <c r="C88" s="23" t="s">
        <v>397</v>
      </c>
      <c r="D88" s="24">
        <v>407812</v>
      </c>
      <c r="E88" s="55" t="s">
        <v>18</v>
      </c>
      <c r="F88" s="52"/>
      <c r="G88" s="53">
        <v>0</v>
      </c>
      <c r="H88" s="54"/>
    </row>
    <row r="89" spans="2:8" ht="39" x14ac:dyDescent="0.25">
      <c r="B89" s="22" t="s">
        <v>398</v>
      </c>
      <c r="C89" s="23" t="s">
        <v>399</v>
      </c>
      <c r="D89" s="24">
        <v>610000</v>
      </c>
      <c r="E89" s="55" t="s">
        <v>18</v>
      </c>
      <c r="F89" s="52"/>
      <c r="G89" s="53">
        <v>0</v>
      </c>
      <c r="H89" s="54"/>
    </row>
    <row r="90" spans="2:8" ht="39" x14ac:dyDescent="0.25">
      <c r="B90" s="22" t="s">
        <v>306</v>
      </c>
      <c r="C90" s="23" t="s">
        <v>400</v>
      </c>
      <c r="D90" s="24">
        <v>610000</v>
      </c>
      <c r="E90" s="55" t="s">
        <v>18</v>
      </c>
      <c r="F90" s="52"/>
      <c r="G90" s="53">
        <v>0</v>
      </c>
      <c r="H90" s="54"/>
    </row>
    <row r="91" spans="2:8" ht="39" x14ac:dyDescent="0.25">
      <c r="B91" s="22" t="s">
        <v>308</v>
      </c>
      <c r="C91" s="23" t="s">
        <v>401</v>
      </c>
      <c r="D91" s="24">
        <v>610000</v>
      </c>
      <c r="E91" s="55" t="s">
        <v>18</v>
      </c>
      <c r="F91" s="52"/>
      <c r="G91" s="53">
        <v>0</v>
      </c>
      <c r="H91" s="54"/>
    </row>
    <row r="92" spans="2:8" x14ac:dyDescent="0.25">
      <c r="B92" s="22" t="s">
        <v>312</v>
      </c>
      <c r="C92" s="23" t="s">
        <v>402</v>
      </c>
      <c r="D92" s="24">
        <v>610000</v>
      </c>
      <c r="E92" s="55" t="s">
        <v>18</v>
      </c>
      <c r="F92" s="52"/>
      <c r="G92" s="53">
        <v>0</v>
      </c>
      <c r="H92" s="54"/>
    </row>
    <row r="93" spans="2:8" x14ac:dyDescent="0.25">
      <c r="B93" s="22" t="s">
        <v>403</v>
      </c>
      <c r="C93" s="23" t="s">
        <v>404</v>
      </c>
      <c r="D93" s="24">
        <v>21043262.559999999</v>
      </c>
      <c r="E93" s="51">
        <v>1735992.63</v>
      </c>
      <c r="F93" s="52"/>
      <c r="G93" s="53">
        <f t="shared" si="1"/>
        <v>8.2496363149498251</v>
      </c>
      <c r="H93" s="54"/>
    </row>
    <row r="94" spans="2:8" x14ac:dyDescent="0.25">
      <c r="B94" s="22" t="s">
        <v>405</v>
      </c>
      <c r="C94" s="23" t="s">
        <v>406</v>
      </c>
      <c r="D94" s="24">
        <v>2445400</v>
      </c>
      <c r="E94" s="51">
        <v>522746.56</v>
      </c>
      <c r="F94" s="52"/>
      <c r="G94" s="53">
        <f t="shared" si="1"/>
        <v>21.376730187290423</v>
      </c>
      <c r="H94" s="54"/>
    </row>
    <row r="95" spans="2:8" ht="77.25" x14ac:dyDescent="0.25">
      <c r="B95" s="22" t="s">
        <v>281</v>
      </c>
      <c r="C95" s="23" t="s">
        <v>407</v>
      </c>
      <c r="D95" s="24">
        <v>2188860</v>
      </c>
      <c r="E95" s="51">
        <v>498995.67</v>
      </c>
      <c r="F95" s="52"/>
      <c r="G95" s="53">
        <f t="shared" si="1"/>
        <v>22.797057372330801</v>
      </c>
      <c r="H95" s="54"/>
    </row>
    <row r="96" spans="2:8" ht="39" x14ac:dyDescent="0.25">
      <c r="B96" s="22" t="s">
        <v>283</v>
      </c>
      <c r="C96" s="23" t="s">
        <v>408</v>
      </c>
      <c r="D96" s="24">
        <v>2188860</v>
      </c>
      <c r="E96" s="51">
        <v>498995.67</v>
      </c>
      <c r="F96" s="52"/>
      <c r="G96" s="53">
        <f t="shared" si="1"/>
        <v>22.797057372330801</v>
      </c>
      <c r="H96" s="54"/>
    </row>
    <row r="97" spans="2:8" ht="26.25" x14ac:dyDescent="0.25">
      <c r="B97" s="22" t="s">
        <v>285</v>
      </c>
      <c r="C97" s="23" t="s">
        <v>409</v>
      </c>
      <c r="D97" s="24">
        <v>1667000</v>
      </c>
      <c r="E97" s="51">
        <v>381991.98</v>
      </c>
      <c r="F97" s="52"/>
      <c r="G97" s="53">
        <f t="shared" si="1"/>
        <v>22.914935812837431</v>
      </c>
      <c r="H97" s="54"/>
    </row>
    <row r="98" spans="2:8" ht="39" x14ac:dyDescent="0.25">
      <c r="B98" s="22" t="s">
        <v>303</v>
      </c>
      <c r="C98" s="23" t="s">
        <v>410</v>
      </c>
      <c r="D98" s="24">
        <v>17760</v>
      </c>
      <c r="E98" s="51">
        <v>1336.2</v>
      </c>
      <c r="F98" s="52"/>
      <c r="G98" s="53">
        <f t="shared" si="1"/>
        <v>7.5236486486486482</v>
      </c>
      <c r="H98" s="54"/>
    </row>
    <row r="99" spans="2:8" ht="64.5" x14ac:dyDescent="0.25">
      <c r="B99" s="22" t="s">
        <v>287</v>
      </c>
      <c r="C99" s="23" t="s">
        <v>411</v>
      </c>
      <c r="D99" s="24">
        <v>504100</v>
      </c>
      <c r="E99" s="51">
        <v>115667.49</v>
      </c>
      <c r="F99" s="52"/>
      <c r="G99" s="53">
        <f t="shared" si="1"/>
        <v>22.945346161475896</v>
      </c>
      <c r="H99" s="54"/>
    </row>
    <row r="100" spans="2:8" ht="39" x14ac:dyDescent="0.25">
      <c r="B100" s="22" t="s">
        <v>306</v>
      </c>
      <c r="C100" s="23" t="s">
        <v>412</v>
      </c>
      <c r="D100" s="24">
        <v>256540</v>
      </c>
      <c r="E100" s="51">
        <v>23750.89</v>
      </c>
      <c r="F100" s="52"/>
      <c r="G100" s="53">
        <f t="shared" si="1"/>
        <v>9.2581624697902853</v>
      </c>
      <c r="H100" s="54"/>
    </row>
    <row r="101" spans="2:8" ht="39" x14ac:dyDescent="0.25">
      <c r="B101" s="22" t="s">
        <v>308</v>
      </c>
      <c r="C101" s="23" t="s">
        <v>413</v>
      </c>
      <c r="D101" s="24">
        <v>256540</v>
      </c>
      <c r="E101" s="51">
        <v>23750.89</v>
      </c>
      <c r="F101" s="52"/>
      <c r="G101" s="53">
        <f t="shared" si="1"/>
        <v>9.2581624697902853</v>
      </c>
      <c r="H101" s="54"/>
    </row>
    <row r="102" spans="2:8" ht="39" x14ac:dyDescent="0.25">
      <c r="B102" s="22" t="s">
        <v>310</v>
      </c>
      <c r="C102" s="23" t="s">
        <v>414</v>
      </c>
      <c r="D102" s="24">
        <v>132900</v>
      </c>
      <c r="E102" s="51">
        <v>5798.94</v>
      </c>
      <c r="F102" s="52"/>
      <c r="G102" s="53">
        <f t="shared" si="1"/>
        <v>4.3633860045146724</v>
      </c>
      <c r="H102" s="54"/>
    </row>
    <row r="103" spans="2:8" x14ac:dyDescent="0.25">
      <c r="B103" s="22" t="s">
        <v>312</v>
      </c>
      <c r="C103" s="23" t="s">
        <v>415</v>
      </c>
      <c r="D103" s="24">
        <v>123640</v>
      </c>
      <c r="E103" s="51">
        <v>17951.95</v>
      </c>
      <c r="F103" s="52"/>
      <c r="G103" s="53">
        <f t="shared" si="1"/>
        <v>14.519532513749596</v>
      </c>
      <c r="H103" s="54"/>
    </row>
    <row r="104" spans="2:8" x14ac:dyDescent="0.25">
      <c r="B104" s="22" t="s">
        <v>416</v>
      </c>
      <c r="C104" s="23" t="s">
        <v>417</v>
      </c>
      <c r="D104" s="24">
        <v>8877000</v>
      </c>
      <c r="E104" s="51">
        <v>1213246.07</v>
      </c>
      <c r="F104" s="52"/>
      <c r="G104" s="53">
        <f t="shared" si="1"/>
        <v>13.667298298974879</v>
      </c>
      <c r="H104" s="54"/>
    </row>
    <row r="105" spans="2:8" x14ac:dyDescent="0.25">
      <c r="B105" s="22" t="s">
        <v>295</v>
      </c>
      <c r="C105" s="23" t="s">
        <v>418</v>
      </c>
      <c r="D105" s="24">
        <v>8877000</v>
      </c>
      <c r="E105" s="51">
        <v>1213246.07</v>
      </c>
      <c r="F105" s="52"/>
      <c r="G105" s="53">
        <f t="shared" si="1"/>
        <v>13.667298298974879</v>
      </c>
      <c r="H105" s="54"/>
    </row>
    <row r="106" spans="2:8" ht="64.5" x14ac:dyDescent="0.25">
      <c r="B106" s="22" t="s">
        <v>419</v>
      </c>
      <c r="C106" s="23" t="s">
        <v>420</v>
      </c>
      <c r="D106" s="24">
        <v>8877000</v>
      </c>
      <c r="E106" s="51">
        <v>1213246.07</v>
      </c>
      <c r="F106" s="52"/>
      <c r="G106" s="53">
        <f t="shared" si="1"/>
        <v>13.667298298974879</v>
      </c>
      <c r="H106" s="54"/>
    </row>
    <row r="107" spans="2:8" ht="64.5" x14ac:dyDescent="0.25">
      <c r="B107" s="22" t="s">
        <v>421</v>
      </c>
      <c r="C107" s="23" t="s">
        <v>422</v>
      </c>
      <c r="D107" s="24">
        <v>8877000</v>
      </c>
      <c r="E107" s="51">
        <v>1213246.07</v>
      </c>
      <c r="F107" s="52"/>
      <c r="G107" s="53">
        <f t="shared" si="1"/>
        <v>13.667298298974879</v>
      </c>
      <c r="H107" s="54"/>
    </row>
    <row r="108" spans="2:8" x14ac:dyDescent="0.25">
      <c r="B108" s="22" t="s">
        <v>423</v>
      </c>
      <c r="C108" s="23" t="s">
        <v>424</v>
      </c>
      <c r="D108" s="24">
        <v>8123400</v>
      </c>
      <c r="E108" s="55" t="s">
        <v>18</v>
      </c>
      <c r="F108" s="52"/>
      <c r="G108" s="53">
        <v>0</v>
      </c>
      <c r="H108" s="54"/>
    </row>
    <row r="109" spans="2:8" ht="39" x14ac:dyDescent="0.25">
      <c r="B109" s="22" t="s">
        <v>306</v>
      </c>
      <c r="C109" s="23" t="s">
        <v>425</v>
      </c>
      <c r="D109" s="24">
        <v>82700</v>
      </c>
      <c r="E109" s="55" t="s">
        <v>18</v>
      </c>
      <c r="F109" s="52"/>
      <c r="G109" s="53">
        <v>0</v>
      </c>
      <c r="H109" s="54"/>
    </row>
    <row r="110" spans="2:8" ht="39" x14ac:dyDescent="0.25">
      <c r="B110" s="22" t="s">
        <v>308</v>
      </c>
      <c r="C110" s="23" t="s">
        <v>426</v>
      </c>
      <c r="D110" s="24">
        <v>82700</v>
      </c>
      <c r="E110" s="55" t="s">
        <v>18</v>
      </c>
      <c r="F110" s="52"/>
      <c r="G110" s="53">
        <v>0</v>
      </c>
      <c r="H110" s="54"/>
    </row>
    <row r="111" spans="2:8" x14ac:dyDescent="0.25">
      <c r="B111" s="22" t="s">
        <v>312</v>
      </c>
      <c r="C111" s="23" t="s">
        <v>427</v>
      </c>
      <c r="D111" s="24">
        <v>82700</v>
      </c>
      <c r="E111" s="55" t="s">
        <v>18</v>
      </c>
      <c r="F111" s="52"/>
      <c r="G111" s="53">
        <v>0</v>
      </c>
      <c r="H111" s="54"/>
    </row>
    <row r="112" spans="2:8" x14ac:dyDescent="0.25">
      <c r="B112" s="22" t="s">
        <v>338</v>
      </c>
      <c r="C112" s="23" t="s">
        <v>428</v>
      </c>
      <c r="D112" s="24">
        <v>8040700</v>
      </c>
      <c r="E112" s="55" t="s">
        <v>18</v>
      </c>
      <c r="F112" s="52"/>
      <c r="G112" s="53">
        <v>0</v>
      </c>
      <c r="H112" s="54"/>
    </row>
    <row r="113" spans="2:8" x14ac:dyDescent="0.25">
      <c r="B113" s="22" t="s">
        <v>394</v>
      </c>
      <c r="C113" s="23" t="s">
        <v>429</v>
      </c>
      <c r="D113" s="24">
        <v>8040700</v>
      </c>
      <c r="E113" s="55" t="s">
        <v>18</v>
      </c>
      <c r="F113" s="52"/>
      <c r="G113" s="53">
        <v>0</v>
      </c>
      <c r="H113" s="54"/>
    </row>
    <row r="114" spans="2:8" ht="51.75" x14ac:dyDescent="0.25">
      <c r="B114" s="22" t="s">
        <v>396</v>
      </c>
      <c r="C114" s="23" t="s">
        <v>430</v>
      </c>
      <c r="D114" s="24">
        <v>8040700</v>
      </c>
      <c r="E114" s="55" t="s">
        <v>18</v>
      </c>
      <c r="F114" s="52"/>
      <c r="G114" s="53">
        <v>0</v>
      </c>
      <c r="H114" s="54"/>
    </row>
    <row r="115" spans="2:8" x14ac:dyDescent="0.25">
      <c r="B115" s="22" t="s">
        <v>431</v>
      </c>
      <c r="C115" s="23" t="s">
        <v>432</v>
      </c>
      <c r="D115" s="24">
        <v>677462.56</v>
      </c>
      <c r="E115" s="55" t="s">
        <v>18</v>
      </c>
      <c r="F115" s="52"/>
      <c r="G115" s="53">
        <v>0</v>
      </c>
      <c r="H115" s="54"/>
    </row>
    <row r="116" spans="2:8" ht="39" x14ac:dyDescent="0.25">
      <c r="B116" s="22" t="s">
        <v>306</v>
      </c>
      <c r="C116" s="23" t="s">
        <v>433</v>
      </c>
      <c r="D116" s="24">
        <v>677462.56</v>
      </c>
      <c r="E116" s="55" t="s">
        <v>18</v>
      </c>
      <c r="F116" s="52"/>
      <c r="G116" s="53">
        <v>0</v>
      </c>
      <c r="H116" s="54"/>
    </row>
    <row r="117" spans="2:8" ht="39" x14ac:dyDescent="0.25">
      <c r="B117" s="22" t="s">
        <v>308</v>
      </c>
      <c r="C117" s="23" t="s">
        <v>434</v>
      </c>
      <c r="D117" s="24">
        <v>677462.56</v>
      </c>
      <c r="E117" s="55" t="s">
        <v>18</v>
      </c>
      <c r="F117" s="52"/>
      <c r="G117" s="53">
        <v>0</v>
      </c>
      <c r="H117" s="54"/>
    </row>
    <row r="118" spans="2:8" x14ac:dyDescent="0.25">
      <c r="B118" s="22" t="s">
        <v>312</v>
      </c>
      <c r="C118" s="23" t="s">
        <v>435</v>
      </c>
      <c r="D118" s="24">
        <v>677462.56</v>
      </c>
      <c r="E118" s="55" t="s">
        <v>18</v>
      </c>
      <c r="F118" s="52"/>
      <c r="G118" s="53">
        <v>0</v>
      </c>
      <c r="H118" s="54"/>
    </row>
    <row r="119" spans="2:8" ht="26.25" x14ac:dyDescent="0.25">
      <c r="B119" s="22" t="s">
        <v>436</v>
      </c>
      <c r="C119" s="23" t="s">
        <v>437</v>
      </c>
      <c r="D119" s="24">
        <v>920000</v>
      </c>
      <c r="E119" s="55" t="s">
        <v>18</v>
      </c>
      <c r="F119" s="52"/>
      <c r="G119" s="53">
        <v>0</v>
      </c>
      <c r="H119" s="54"/>
    </row>
    <row r="120" spans="2:8" ht="39" x14ac:dyDescent="0.25">
      <c r="B120" s="22" t="s">
        <v>306</v>
      </c>
      <c r="C120" s="23" t="s">
        <v>438</v>
      </c>
      <c r="D120" s="24">
        <v>770000</v>
      </c>
      <c r="E120" s="55" t="s">
        <v>18</v>
      </c>
      <c r="F120" s="52"/>
      <c r="G120" s="53">
        <v>0</v>
      </c>
      <c r="H120" s="54"/>
    </row>
    <row r="121" spans="2:8" ht="39" x14ac:dyDescent="0.25">
      <c r="B121" s="22" t="s">
        <v>308</v>
      </c>
      <c r="C121" s="23" t="s">
        <v>439</v>
      </c>
      <c r="D121" s="24">
        <v>770000</v>
      </c>
      <c r="E121" s="55" t="s">
        <v>18</v>
      </c>
      <c r="F121" s="52"/>
      <c r="G121" s="53">
        <v>0</v>
      </c>
      <c r="H121" s="54"/>
    </row>
    <row r="122" spans="2:8" x14ac:dyDescent="0.25">
      <c r="B122" s="22" t="s">
        <v>312</v>
      </c>
      <c r="C122" s="23" t="s">
        <v>440</v>
      </c>
      <c r="D122" s="24">
        <v>770000</v>
      </c>
      <c r="E122" s="55" t="s">
        <v>18</v>
      </c>
      <c r="F122" s="52"/>
      <c r="G122" s="53">
        <v>0</v>
      </c>
      <c r="H122" s="54"/>
    </row>
    <row r="123" spans="2:8" x14ac:dyDescent="0.25">
      <c r="B123" s="22" t="s">
        <v>295</v>
      </c>
      <c r="C123" s="23" t="s">
        <v>441</v>
      </c>
      <c r="D123" s="24">
        <v>150000</v>
      </c>
      <c r="E123" s="55" t="s">
        <v>18</v>
      </c>
      <c r="F123" s="52"/>
      <c r="G123" s="53">
        <v>0</v>
      </c>
      <c r="H123" s="54"/>
    </row>
    <row r="124" spans="2:8" ht="64.5" x14ac:dyDescent="0.25">
      <c r="B124" s="22" t="s">
        <v>419</v>
      </c>
      <c r="C124" s="23" t="s">
        <v>442</v>
      </c>
      <c r="D124" s="24">
        <v>150000</v>
      </c>
      <c r="E124" s="55" t="s">
        <v>18</v>
      </c>
      <c r="F124" s="52"/>
      <c r="G124" s="53">
        <v>0</v>
      </c>
      <c r="H124" s="54"/>
    </row>
    <row r="125" spans="2:8" ht="64.5" x14ac:dyDescent="0.25">
      <c r="B125" s="22" t="s">
        <v>421</v>
      </c>
      <c r="C125" s="23" t="s">
        <v>443</v>
      </c>
      <c r="D125" s="24">
        <v>150000</v>
      </c>
      <c r="E125" s="55" t="s">
        <v>18</v>
      </c>
      <c r="F125" s="52"/>
      <c r="G125" s="53">
        <v>0</v>
      </c>
      <c r="H125" s="54"/>
    </row>
    <row r="126" spans="2:8" x14ac:dyDescent="0.25">
      <c r="B126" s="22" t="s">
        <v>444</v>
      </c>
      <c r="C126" s="23" t="s">
        <v>445</v>
      </c>
      <c r="D126" s="24">
        <v>2628200</v>
      </c>
      <c r="E126" s="55" t="s">
        <v>18</v>
      </c>
      <c r="F126" s="52"/>
      <c r="G126" s="53">
        <v>0</v>
      </c>
      <c r="H126" s="54"/>
    </row>
    <row r="127" spans="2:8" x14ac:dyDescent="0.25">
      <c r="B127" s="22" t="s">
        <v>446</v>
      </c>
      <c r="C127" s="23" t="s">
        <v>447</v>
      </c>
      <c r="D127" s="24">
        <v>2038200</v>
      </c>
      <c r="E127" s="55" t="s">
        <v>18</v>
      </c>
      <c r="F127" s="52"/>
      <c r="G127" s="53">
        <v>0</v>
      </c>
      <c r="H127" s="54"/>
    </row>
    <row r="128" spans="2:8" x14ac:dyDescent="0.25">
      <c r="B128" s="22" t="s">
        <v>295</v>
      </c>
      <c r="C128" s="23" t="s">
        <v>448</v>
      </c>
      <c r="D128" s="24">
        <v>2038200</v>
      </c>
      <c r="E128" s="55" t="s">
        <v>18</v>
      </c>
      <c r="F128" s="52"/>
      <c r="G128" s="53">
        <v>0</v>
      </c>
      <c r="H128" s="54"/>
    </row>
    <row r="129" spans="2:8" ht="64.5" x14ac:dyDescent="0.25">
      <c r="B129" s="22" t="s">
        <v>419</v>
      </c>
      <c r="C129" s="23" t="s">
        <v>449</v>
      </c>
      <c r="D129" s="24">
        <v>2038200</v>
      </c>
      <c r="E129" s="55" t="s">
        <v>18</v>
      </c>
      <c r="F129" s="52"/>
      <c r="G129" s="53">
        <v>0</v>
      </c>
      <c r="H129" s="54"/>
    </row>
    <row r="130" spans="2:8" ht="64.5" x14ac:dyDescent="0.25">
      <c r="B130" s="22" t="s">
        <v>421</v>
      </c>
      <c r="C130" s="23" t="s">
        <v>450</v>
      </c>
      <c r="D130" s="24">
        <v>2038200</v>
      </c>
      <c r="E130" s="55" t="s">
        <v>18</v>
      </c>
      <c r="F130" s="52"/>
      <c r="G130" s="53">
        <v>0</v>
      </c>
      <c r="H130" s="54"/>
    </row>
    <row r="131" spans="2:8" ht="26.25" x14ac:dyDescent="0.25">
      <c r="B131" s="22" t="s">
        <v>451</v>
      </c>
      <c r="C131" s="23" t="s">
        <v>452</v>
      </c>
      <c r="D131" s="24">
        <v>590000</v>
      </c>
      <c r="E131" s="55" t="s">
        <v>18</v>
      </c>
      <c r="F131" s="52"/>
      <c r="G131" s="53">
        <v>0</v>
      </c>
      <c r="H131" s="54"/>
    </row>
    <row r="132" spans="2:8" ht="39" x14ac:dyDescent="0.25">
      <c r="B132" s="22" t="s">
        <v>306</v>
      </c>
      <c r="C132" s="23" t="s">
        <v>453</v>
      </c>
      <c r="D132" s="24">
        <v>590000</v>
      </c>
      <c r="E132" s="55" t="s">
        <v>18</v>
      </c>
      <c r="F132" s="52"/>
      <c r="G132" s="53">
        <v>0</v>
      </c>
      <c r="H132" s="54"/>
    </row>
    <row r="133" spans="2:8" ht="39" x14ac:dyDescent="0.25">
      <c r="B133" s="22" t="s">
        <v>308</v>
      </c>
      <c r="C133" s="23" t="s">
        <v>454</v>
      </c>
      <c r="D133" s="24">
        <v>590000</v>
      </c>
      <c r="E133" s="55" t="s">
        <v>18</v>
      </c>
      <c r="F133" s="52"/>
      <c r="G133" s="53">
        <v>0</v>
      </c>
      <c r="H133" s="54"/>
    </row>
    <row r="134" spans="2:8" ht="39" x14ac:dyDescent="0.25">
      <c r="B134" s="22" t="s">
        <v>455</v>
      </c>
      <c r="C134" s="23" t="s">
        <v>456</v>
      </c>
      <c r="D134" s="24">
        <v>590000</v>
      </c>
      <c r="E134" s="55" t="s">
        <v>18</v>
      </c>
      <c r="F134" s="52"/>
      <c r="G134" s="53">
        <v>0</v>
      </c>
      <c r="H134" s="54"/>
    </row>
    <row r="135" spans="2:8" x14ac:dyDescent="0.25">
      <c r="B135" s="22" t="s">
        <v>312</v>
      </c>
      <c r="C135" s="23" t="s">
        <v>457</v>
      </c>
      <c r="D135" s="25" t="s">
        <v>18</v>
      </c>
      <c r="E135" s="55" t="s">
        <v>18</v>
      </c>
      <c r="F135" s="52"/>
      <c r="G135" s="53">
        <v>0</v>
      </c>
      <c r="H135" s="54"/>
    </row>
    <row r="136" spans="2:8" x14ac:dyDescent="0.25">
      <c r="B136" s="22" t="s">
        <v>458</v>
      </c>
      <c r="C136" s="23" t="s">
        <v>459</v>
      </c>
      <c r="D136" s="24">
        <v>194100</v>
      </c>
      <c r="E136" s="55" t="s">
        <v>18</v>
      </c>
      <c r="F136" s="52"/>
      <c r="G136" s="53">
        <v>0</v>
      </c>
      <c r="H136" s="54"/>
    </row>
    <row r="137" spans="2:8" ht="26.25" x14ac:dyDescent="0.25">
      <c r="B137" s="22" t="s">
        <v>460</v>
      </c>
      <c r="C137" s="23" t="s">
        <v>461</v>
      </c>
      <c r="D137" s="24">
        <v>189600</v>
      </c>
      <c r="E137" s="55" t="s">
        <v>18</v>
      </c>
      <c r="F137" s="52"/>
      <c r="G137" s="53">
        <v>0</v>
      </c>
      <c r="H137" s="54"/>
    </row>
    <row r="138" spans="2:8" ht="39" x14ac:dyDescent="0.25">
      <c r="B138" s="22" t="s">
        <v>306</v>
      </c>
      <c r="C138" s="23" t="s">
        <v>462</v>
      </c>
      <c r="D138" s="24">
        <v>189600</v>
      </c>
      <c r="E138" s="55" t="s">
        <v>18</v>
      </c>
      <c r="F138" s="52"/>
      <c r="G138" s="53">
        <v>0</v>
      </c>
      <c r="H138" s="54"/>
    </row>
    <row r="139" spans="2:8" ht="39" x14ac:dyDescent="0.25">
      <c r="B139" s="22" t="s">
        <v>308</v>
      </c>
      <c r="C139" s="23" t="s">
        <v>463</v>
      </c>
      <c r="D139" s="24">
        <v>189600</v>
      </c>
      <c r="E139" s="55" t="s">
        <v>18</v>
      </c>
      <c r="F139" s="52"/>
      <c r="G139" s="53">
        <v>0</v>
      </c>
      <c r="H139" s="54"/>
    </row>
    <row r="140" spans="2:8" x14ac:dyDescent="0.25">
      <c r="B140" s="22" t="s">
        <v>312</v>
      </c>
      <c r="C140" s="23" t="s">
        <v>464</v>
      </c>
      <c r="D140" s="24">
        <v>189600</v>
      </c>
      <c r="E140" s="55" t="s">
        <v>18</v>
      </c>
      <c r="F140" s="52"/>
      <c r="G140" s="53">
        <v>0</v>
      </c>
      <c r="H140" s="54"/>
    </row>
    <row r="141" spans="2:8" ht="26.25" x14ac:dyDescent="0.25">
      <c r="B141" s="22" t="s">
        <v>465</v>
      </c>
      <c r="C141" s="23" t="s">
        <v>466</v>
      </c>
      <c r="D141" s="24">
        <v>4500</v>
      </c>
      <c r="E141" s="55" t="s">
        <v>18</v>
      </c>
      <c r="F141" s="52"/>
      <c r="G141" s="53">
        <v>0</v>
      </c>
      <c r="H141" s="54"/>
    </row>
    <row r="142" spans="2:8" ht="39" x14ac:dyDescent="0.25">
      <c r="B142" s="22" t="s">
        <v>306</v>
      </c>
      <c r="C142" s="23" t="s">
        <v>467</v>
      </c>
      <c r="D142" s="24">
        <v>4500</v>
      </c>
      <c r="E142" s="55" t="s">
        <v>18</v>
      </c>
      <c r="F142" s="52"/>
      <c r="G142" s="53">
        <v>0</v>
      </c>
      <c r="H142" s="54"/>
    </row>
    <row r="143" spans="2:8" ht="39" x14ac:dyDescent="0.25">
      <c r="B143" s="22" t="s">
        <v>308</v>
      </c>
      <c r="C143" s="23" t="s">
        <v>468</v>
      </c>
      <c r="D143" s="24">
        <v>4500</v>
      </c>
      <c r="E143" s="55" t="s">
        <v>18</v>
      </c>
      <c r="F143" s="52"/>
      <c r="G143" s="53">
        <v>0</v>
      </c>
      <c r="H143" s="54"/>
    </row>
    <row r="144" spans="2:8" x14ac:dyDescent="0.25">
      <c r="B144" s="22" t="s">
        <v>312</v>
      </c>
      <c r="C144" s="23" t="s">
        <v>469</v>
      </c>
      <c r="D144" s="24">
        <v>4500</v>
      </c>
      <c r="E144" s="55" t="s">
        <v>18</v>
      </c>
      <c r="F144" s="52"/>
      <c r="G144" s="53">
        <v>0</v>
      </c>
      <c r="H144" s="54"/>
    </row>
    <row r="145" spans="2:8" x14ac:dyDescent="0.25">
      <c r="B145" s="22" t="s">
        <v>470</v>
      </c>
      <c r="C145" s="23" t="s">
        <v>471</v>
      </c>
      <c r="D145" s="24">
        <v>277571150</v>
      </c>
      <c r="E145" s="51">
        <v>59650003.719999999</v>
      </c>
      <c r="F145" s="52"/>
      <c r="G145" s="53">
        <f t="shared" ref="G145:G188" si="2">E145*100/D145</f>
        <v>21.489986880841183</v>
      </c>
      <c r="H145" s="54"/>
    </row>
    <row r="146" spans="2:8" x14ac:dyDescent="0.25">
      <c r="B146" s="22" t="s">
        <v>472</v>
      </c>
      <c r="C146" s="23" t="s">
        <v>473</v>
      </c>
      <c r="D146" s="24">
        <v>50880540</v>
      </c>
      <c r="E146" s="51">
        <v>10343193.25</v>
      </c>
      <c r="F146" s="52"/>
      <c r="G146" s="53">
        <f t="shared" si="2"/>
        <v>20.328387336297926</v>
      </c>
      <c r="H146" s="54"/>
    </row>
    <row r="147" spans="2:8" ht="39" x14ac:dyDescent="0.25">
      <c r="B147" s="22" t="s">
        <v>474</v>
      </c>
      <c r="C147" s="23" t="s">
        <v>475</v>
      </c>
      <c r="D147" s="24">
        <v>50880540</v>
      </c>
      <c r="E147" s="51">
        <v>10343193.25</v>
      </c>
      <c r="F147" s="52"/>
      <c r="G147" s="53">
        <f t="shared" si="2"/>
        <v>20.328387336297926</v>
      </c>
      <c r="H147" s="54"/>
    </row>
    <row r="148" spans="2:8" x14ac:dyDescent="0.25">
      <c r="B148" s="22" t="s">
        <v>476</v>
      </c>
      <c r="C148" s="23" t="s">
        <v>477</v>
      </c>
      <c r="D148" s="24">
        <v>50880540</v>
      </c>
      <c r="E148" s="51">
        <v>10343193.25</v>
      </c>
      <c r="F148" s="52"/>
      <c r="G148" s="53">
        <f t="shared" si="2"/>
        <v>20.328387336297926</v>
      </c>
      <c r="H148" s="54"/>
    </row>
    <row r="149" spans="2:8" ht="77.25" x14ac:dyDescent="0.25">
      <c r="B149" s="22" t="s">
        <v>478</v>
      </c>
      <c r="C149" s="23" t="s">
        <v>479</v>
      </c>
      <c r="D149" s="24">
        <v>50349540</v>
      </c>
      <c r="E149" s="51">
        <v>10093193.25</v>
      </c>
      <c r="F149" s="52"/>
      <c r="G149" s="53">
        <f t="shared" si="2"/>
        <v>20.046247195108435</v>
      </c>
      <c r="H149" s="54"/>
    </row>
    <row r="150" spans="2:8" ht="26.25" x14ac:dyDescent="0.25">
      <c r="B150" s="22" t="s">
        <v>480</v>
      </c>
      <c r="C150" s="23" t="s">
        <v>481</v>
      </c>
      <c r="D150" s="24">
        <v>531000</v>
      </c>
      <c r="E150" s="51">
        <v>250000</v>
      </c>
      <c r="F150" s="52"/>
      <c r="G150" s="53">
        <f t="shared" si="2"/>
        <v>47.080979284369114</v>
      </c>
      <c r="H150" s="54"/>
    </row>
    <row r="151" spans="2:8" x14ac:dyDescent="0.25">
      <c r="B151" s="22" t="s">
        <v>482</v>
      </c>
      <c r="C151" s="23" t="s">
        <v>483</v>
      </c>
      <c r="D151" s="24">
        <v>187327170</v>
      </c>
      <c r="E151" s="51">
        <v>41076209.93</v>
      </c>
      <c r="F151" s="52"/>
      <c r="G151" s="53">
        <f t="shared" si="2"/>
        <v>21.9275238770756</v>
      </c>
      <c r="H151" s="54"/>
    </row>
    <row r="152" spans="2:8" ht="39" x14ac:dyDescent="0.25">
      <c r="B152" s="22" t="s">
        <v>474</v>
      </c>
      <c r="C152" s="23" t="s">
        <v>484</v>
      </c>
      <c r="D152" s="24">
        <v>187327170</v>
      </c>
      <c r="E152" s="51">
        <v>41076209.93</v>
      </c>
      <c r="F152" s="52"/>
      <c r="G152" s="53">
        <f t="shared" si="2"/>
        <v>21.9275238770756</v>
      </c>
      <c r="H152" s="54"/>
    </row>
    <row r="153" spans="2:8" x14ac:dyDescent="0.25">
      <c r="B153" s="22" t="s">
        <v>476</v>
      </c>
      <c r="C153" s="23" t="s">
        <v>485</v>
      </c>
      <c r="D153" s="24">
        <v>187327170</v>
      </c>
      <c r="E153" s="51">
        <v>41076209.93</v>
      </c>
      <c r="F153" s="52"/>
      <c r="G153" s="53">
        <f t="shared" si="2"/>
        <v>21.9275238770756</v>
      </c>
      <c r="H153" s="54"/>
    </row>
    <row r="154" spans="2:8" ht="77.25" x14ac:dyDescent="0.25">
      <c r="B154" s="22" t="s">
        <v>478</v>
      </c>
      <c r="C154" s="23" t="s">
        <v>486</v>
      </c>
      <c r="D154" s="24">
        <v>182530720</v>
      </c>
      <c r="E154" s="51">
        <v>40864209.93</v>
      </c>
      <c r="F154" s="52"/>
      <c r="G154" s="53">
        <f t="shared" si="2"/>
        <v>22.387579433204451</v>
      </c>
      <c r="H154" s="54"/>
    </row>
    <row r="155" spans="2:8" ht="26.25" x14ac:dyDescent="0.25">
      <c r="B155" s="22" t="s">
        <v>480</v>
      </c>
      <c r="C155" s="23" t="s">
        <v>487</v>
      </c>
      <c r="D155" s="24">
        <v>4796450</v>
      </c>
      <c r="E155" s="51">
        <v>212000</v>
      </c>
      <c r="F155" s="52"/>
      <c r="G155" s="53">
        <f t="shared" si="2"/>
        <v>4.4199355773540852</v>
      </c>
      <c r="H155" s="54"/>
    </row>
    <row r="156" spans="2:8" x14ac:dyDescent="0.25">
      <c r="B156" s="22" t="s">
        <v>488</v>
      </c>
      <c r="C156" s="23" t="s">
        <v>489</v>
      </c>
      <c r="D156" s="24">
        <v>11261670</v>
      </c>
      <c r="E156" s="51">
        <v>2462009.65</v>
      </c>
      <c r="F156" s="52"/>
      <c r="G156" s="53">
        <f t="shared" si="2"/>
        <v>21.861852194212759</v>
      </c>
      <c r="H156" s="54"/>
    </row>
    <row r="157" spans="2:8" ht="39" x14ac:dyDescent="0.25">
      <c r="B157" s="22" t="s">
        <v>474</v>
      </c>
      <c r="C157" s="23" t="s">
        <v>490</v>
      </c>
      <c r="D157" s="24">
        <v>11261670</v>
      </c>
      <c r="E157" s="51">
        <v>2462009.65</v>
      </c>
      <c r="F157" s="52"/>
      <c r="G157" s="53">
        <f t="shared" si="2"/>
        <v>21.861852194212759</v>
      </c>
      <c r="H157" s="54"/>
    </row>
    <row r="158" spans="2:8" x14ac:dyDescent="0.25">
      <c r="B158" s="22" t="s">
        <v>476</v>
      </c>
      <c r="C158" s="23" t="s">
        <v>491</v>
      </c>
      <c r="D158" s="24">
        <v>11261670</v>
      </c>
      <c r="E158" s="51">
        <v>2462009.65</v>
      </c>
      <c r="F158" s="52"/>
      <c r="G158" s="53">
        <f t="shared" si="2"/>
        <v>21.861852194212759</v>
      </c>
      <c r="H158" s="54"/>
    </row>
    <row r="159" spans="2:8" ht="77.25" x14ac:dyDescent="0.25">
      <c r="B159" s="22" t="s">
        <v>478</v>
      </c>
      <c r="C159" s="23" t="s">
        <v>492</v>
      </c>
      <c r="D159" s="24">
        <v>11261670</v>
      </c>
      <c r="E159" s="51">
        <v>2462009.65</v>
      </c>
      <c r="F159" s="52"/>
      <c r="G159" s="53">
        <f t="shared" si="2"/>
        <v>21.861852194212759</v>
      </c>
      <c r="H159" s="54"/>
    </row>
    <row r="160" spans="2:8" x14ac:dyDescent="0.25">
      <c r="B160" s="22" t="s">
        <v>493</v>
      </c>
      <c r="C160" s="23" t="s">
        <v>494</v>
      </c>
      <c r="D160" s="24">
        <v>4417090</v>
      </c>
      <c r="E160" s="51">
        <v>423286</v>
      </c>
      <c r="F160" s="52"/>
      <c r="G160" s="53">
        <f t="shared" si="2"/>
        <v>9.5829154488588646</v>
      </c>
      <c r="H160" s="54"/>
    </row>
    <row r="161" spans="2:8" ht="77.25" x14ac:dyDescent="0.25">
      <c r="B161" s="22" t="s">
        <v>281</v>
      </c>
      <c r="C161" s="23" t="s">
        <v>495</v>
      </c>
      <c r="D161" s="24">
        <v>13000</v>
      </c>
      <c r="E161" s="55" t="s">
        <v>18</v>
      </c>
      <c r="F161" s="52"/>
      <c r="G161" s="53">
        <v>0</v>
      </c>
      <c r="H161" s="54"/>
    </row>
    <row r="162" spans="2:8" ht="26.25" x14ac:dyDescent="0.25">
      <c r="B162" s="22" t="s">
        <v>381</v>
      </c>
      <c r="C162" s="23" t="s">
        <v>496</v>
      </c>
      <c r="D162" s="24">
        <v>13000</v>
      </c>
      <c r="E162" s="55" t="s">
        <v>18</v>
      </c>
      <c r="F162" s="52"/>
      <c r="G162" s="53">
        <v>0</v>
      </c>
      <c r="H162" s="54"/>
    </row>
    <row r="163" spans="2:8" ht="51.75" x14ac:dyDescent="0.25">
      <c r="B163" s="22" t="s">
        <v>497</v>
      </c>
      <c r="C163" s="23" t="s">
        <v>498</v>
      </c>
      <c r="D163" s="24">
        <v>13000</v>
      </c>
      <c r="E163" s="55" t="s">
        <v>18</v>
      </c>
      <c r="F163" s="52"/>
      <c r="G163" s="53">
        <v>0</v>
      </c>
      <c r="H163" s="54"/>
    </row>
    <row r="164" spans="2:8" ht="39" x14ac:dyDescent="0.25">
      <c r="B164" s="22" t="s">
        <v>306</v>
      </c>
      <c r="C164" s="23" t="s">
        <v>499</v>
      </c>
      <c r="D164" s="24">
        <v>305800</v>
      </c>
      <c r="E164" s="51">
        <v>33080</v>
      </c>
      <c r="F164" s="52"/>
      <c r="G164" s="53">
        <f t="shared" si="2"/>
        <v>10.817527795945063</v>
      </c>
      <c r="H164" s="54"/>
    </row>
    <row r="165" spans="2:8" ht="39" x14ac:dyDescent="0.25">
      <c r="B165" s="22" t="s">
        <v>308</v>
      </c>
      <c r="C165" s="23" t="s">
        <v>500</v>
      </c>
      <c r="D165" s="24">
        <v>305800</v>
      </c>
      <c r="E165" s="51">
        <v>33080</v>
      </c>
      <c r="F165" s="52"/>
      <c r="G165" s="53">
        <f t="shared" si="2"/>
        <v>10.817527795945063</v>
      </c>
      <c r="H165" s="54"/>
    </row>
    <row r="166" spans="2:8" x14ac:dyDescent="0.25">
      <c r="B166" s="22" t="s">
        <v>312</v>
      </c>
      <c r="C166" s="23" t="s">
        <v>501</v>
      </c>
      <c r="D166" s="24">
        <v>305800</v>
      </c>
      <c r="E166" s="51">
        <v>33080</v>
      </c>
      <c r="F166" s="52"/>
      <c r="G166" s="53">
        <f t="shared" si="2"/>
        <v>10.817527795945063</v>
      </c>
      <c r="H166" s="54"/>
    </row>
    <row r="167" spans="2:8" ht="26.25" x14ac:dyDescent="0.25">
      <c r="B167" s="22" t="s">
        <v>314</v>
      </c>
      <c r="C167" s="23" t="s">
        <v>502</v>
      </c>
      <c r="D167" s="24">
        <v>544400</v>
      </c>
      <c r="E167" s="55" t="s">
        <v>18</v>
      </c>
      <c r="F167" s="52"/>
      <c r="G167" s="53">
        <v>0</v>
      </c>
      <c r="H167" s="54"/>
    </row>
    <row r="168" spans="2:8" ht="39" x14ac:dyDescent="0.25">
      <c r="B168" s="22" t="s">
        <v>503</v>
      </c>
      <c r="C168" s="23" t="s">
        <v>504</v>
      </c>
      <c r="D168" s="24">
        <v>544400</v>
      </c>
      <c r="E168" s="55" t="s">
        <v>18</v>
      </c>
      <c r="F168" s="52"/>
      <c r="G168" s="53">
        <v>0</v>
      </c>
      <c r="H168" s="54"/>
    </row>
    <row r="169" spans="2:8" ht="39" x14ac:dyDescent="0.25">
      <c r="B169" s="22" t="s">
        <v>505</v>
      </c>
      <c r="C169" s="23" t="s">
        <v>506</v>
      </c>
      <c r="D169" s="24">
        <v>544400</v>
      </c>
      <c r="E169" s="55" t="s">
        <v>18</v>
      </c>
      <c r="F169" s="52"/>
      <c r="G169" s="53">
        <v>0</v>
      </c>
      <c r="H169" s="54"/>
    </row>
    <row r="170" spans="2:8" ht="39" x14ac:dyDescent="0.25">
      <c r="B170" s="22" t="s">
        <v>474</v>
      </c>
      <c r="C170" s="23" t="s">
        <v>507</v>
      </c>
      <c r="D170" s="24">
        <v>3553890</v>
      </c>
      <c r="E170" s="51">
        <v>390206</v>
      </c>
      <c r="F170" s="52"/>
      <c r="G170" s="53">
        <f t="shared" si="2"/>
        <v>10.979687047151151</v>
      </c>
      <c r="H170" s="54"/>
    </row>
    <row r="171" spans="2:8" x14ac:dyDescent="0.25">
      <c r="B171" s="22" t="s">
        <v>476</v>
      </c>
      <c r="C171" s="23" t="s">
        <v>508</v>
      </c>
      <c r="D171" s="24">
        <v>3553890</v>
      </c>
      <c r="E171" s="51">
        <v>390206</v>
      </c>
      <c r="F171" s="52"/>
      <c r="G171" s="53">
        <f t="shared" si="2"/>
        <v>10.979687047151151</v>
      </c>
      <c r="H171" s="54"/>
    </row>
    <row r="172" spans="2:8" ht="77.25" x14ac:dyDescent="0.25">
      <c r="B172" s="22" t="s">
        <v>478</v>
      </c>
      <c r="C172" s="23" t="s">
        <v>509</v>
      </c>
      <c r="D172" s="24">
        <v>2291590</v>
      </c>
      <c r="E172" s="51">
        <v>390206</v>
      </c>
      <c r="F172" s="52"/>
      <c r="G172" s="53">
        <f t="shared" si="2"/>
        <v>17.027740564411609</v>
      </c>
      <c r="H172" s="54"/>
    </row>
    <row r="173" spans="2:8" ht="26.25" x14ac:dyDescent="0.25">
      <c r="B173" s="22" t="s">
        <v>480</v>
      </c>
      <c r="C173" s="23" t="s">
        <v>510</v>
      </c>
      <c r="D173" s="24">
        <v>1262300</v>
      </c>
      <c r="E173" s="55" t="s">
        <v>18</v>
      </c>
      <c r="F173" s="52"/>
      <c r="G173" s="53">
        <v>0</v>
      </c>
      <c r="H173" s="54"/>
    </row>
    <row r="174" spans="2:8" x14ac:dyDescent="0.25">
      <c r="B174" s="22" t="s">
        <v>511</v>
      </c>
      <c r="C174" s="23" t="s">
        <v>512</v>
      </c>
      <c r="D174" s="24">
        <v>23684680</v>
      </c>
      <c r="E174" s="51">
        <v>5345304.8899999997</v>
      </c>
      <c r="F174" s="52"/>
      <c r="G174" s="53">
        <f t="shared" si="2"/>
        <v>22.568617730955197</v>
      </c>
      <c r="H174" s="54"/>
    </row>
    <row r="175" spans="2:8" ht="77.25" x14ac:dyDescent="0.25">
      <c r="B175" s="22" t="s">
        <v>281</v>
      </c>
      <c r="C175" s="23" t="s">
        <v>513</v>
      </c>
      <c r="D175" s="24">
        <v>19675701</v>
      </c>
      <c r="E175" s="51">
        <v>3781684.89</v>
      </c>
      <c r="F175" s="52"/>
      <c r="G175" s="53">
        <f t="shared" si="2"/>
        <v>19.220077038170075</v>
      </c>
      <c r="H175" s="54"/>
    </row>
    <row r="176" spans="2:8" ht="26.25" x14ac:dyDescent="0.25">
      <c r="B176" s="22" t="s">
        <v>381</v>
      </c>
      <c r="C176" s="23" t="s">
        <v>514</v>
      </c>
      <c r="D176" s="24">
        <v>16141040</v>
      </c>
      <c r="E176" s="51">
        <v>3099397.73</v>
      </c>
      <c r="F176" s="52"/>
      <c r="G176" s="53">
        <f t="shared" si="2"/>
        <v>19.201970443044562</v>
      </c>
      <c r="H176" s="54"/>
    </row>
    <row r="177" spans="2:8" x14ac:dyDescent="0.25">
      <c r="B177" s="22" t="s">
        <v>383</v>
      </c>
      <c r="C177" s="23" t="s">
        <v>515</v>
      </c>
      <c r="D177" s="24">
        <v>12355184</v>
      </c>
      <c r="E177" s="51">
        <v>2409107.25</v>
      </c>
      <c r="F177" s="52"/>
      <c r="G177" s="53">
        <f t="shared" si="2"/>
        <v>19.498756554333792</v>
      </c>
      <c r="H177" s="54"/>
    </row>
    <row r="178" spans="2:8" ht="26.25" x14ac:dyDescent="0.25">
      <c r="B178" s="22" t="s">
        <v>516</v>
      </c>
      <c r="C178" s="23" t="s">
        <v>517</v>
      </c>
      <c r="D178" s="24">
        <v>54590</v>
      </c>
      <c r="E178" s="51">
        <v>7510</v>
      </c>
      <c r="F178" s="52"/>
      <c r="G178" s="53">
        <f t="shared" si="2"/>
        <v>13.757098369664774</v>
      </c>
      <c r="H178" s="54"/>
    </row>
    <row r="179" spans="2:8" ht="51.75" x14ac:dyDescent="0.25">
      <c r="B179" s="22" t="s">
        <v>385</v>
      </c>
      <c r="C179" s="23" t="s">
        <v>518</v>
      </c>
      <c r="D179" s="24">
        <v>3731266</v>
      </c>
      <c r="E179" s="51">
        <v>682780.48</v>
      </c>
      <c r="F179" s="52"/>
      <c r="G179" s="53">
        <f t="shared" si="2"/>
        <v>18.298895870731275</v>
      </c>
      <c r="H179" s="54"/>
    </row>
    <row r="180" spans="2:8" ht="39" x14ac:dyDescent="0.25">
      <c r="B180" s="22" t="s">
        <v>283</v>
      </c>
      <c r="C180" s="23" t="s">
        <v>519</v>
      </c>
      <c r="D180" s="24">
        <v>3534661</v>
      </c>
      <c r="E180" s="51">
        <v>682287.16</v>
      </c>
      <c r="F180" s="52"/>
      <c r="G180" s="53">
        <f t="shared" si="2"/>
        <v>19.30276085882069</v>
      </c>
      <c r="H180" s="54"/>
    </row>
    <row r="181" spans="2:8" ht="26.25" x14ac:dyDescent="0.25">
      <c r="B181" s="22" t="s">
        <v>285</v>
      </c>
      <c r="C181" s="23" t="s">
        <v>520</v>
      </c>
      <c r="D181" s="24">
        <v>2669171</v>
      </c>
      <c r="E181" s="51">
        <v>541635.85</v>
      </c>
      <c r="F181" s="52"/>
      <c r="G181" s="53">
        <f t="shared" si="2"/>
        <v>20.292287380613683</v>
      </c>
      <c r="H181" s="54"/>
    </row>
    <row r="182" spans="2:8" ht="39" x14ac:dyDescent="0.25">
      <c r="B182" s="22" t="s">
        <v>303</v>
      </c>
      <c r="C182" s="23" t="s">
        <v>521</v>
      </c>
      <c r="D182" s="24">
        <v>59400</v>
      </c>
      <c r="E182" s="51">
        <v>1895.9</v>
      </c>
      <c r="F182" s="52"/>
      <c r="G182" s="53">
        <f t="shared" si="2"/>
        <v>3.1917508417508418</v>
      </c>
      <c r="H182" s="54"/>
    </row>
    <row r="183" spans="2:8" ht="64.5" x14ac:dyDescent="0.25">
      <c r="B183" s="22" t="s">
        <v>287</v>
      </c>
      <c r="C183" s="23" t="s">
        <v>522</v>
      </c>
      <c r="D183" s="24">
        <v>806090</v>
      </c>
      <c r="E183" s="51">
        <v>138755.41</v>
      </c>
      <c r="F183" s="52"/>
      <c r="G183" s="53">
        <f t="shared" si="2"/>
        <v>17.21338932377278</v>
      </c>
      <c r="H183" s="54"/>
    </row>
    <row r="184" spans="2:8" ht="39" x14ac:dyDescent="0.25">
      <c r="B184" s="22" t="s">
        <v>306</v>
      </c>
      <c r="C184" s="23" t="s">
        <v>523</v>
      </c>
      <c r="D184" s="24">
        <v>3990639</v>
      </c>
      <c r="E184" s="51">
        <v>1560093.89</v>
      </c>
      <c r="F184" s="52"/>
      <c r="G184" s="53">
        <f t="shared" si="2"/>
        <v>39.093836601105735</v>
      </c>
      <c r="H184" s="54"/>
    </row>
    <row r="185" spans="2:8" ht="39" x14ac:dyDescent="0.25">
      <c r="B185" s="22" t="s">
        <v>308</v>
      </c>
      <c r="C185" s="23" t="s">
        <v>524</v>
      </c>
      <c r="D185" s="24">
        <v>3990639</v>
      </c>
      <c r="E185" s="51">
        <v>1560093.89</v>
      </c>
      <c r="F185" s="52"/>
      <c r="G185" s="53">
        <f t="shared" si="2"/>
        <v>39.093836601105735</v>
      </c>
      <c r="H185" s="54"/>
    </row>
    <row r="186" spans="2:8" ht="39" x14ac:dyDescent="0.25">
      <c r="B186" s="22" t="s">
        <v>310</v>
      </c>
      <c r="C186" s="23" t="s">
        <v>525</v>
      </c>
      <c r="D186" s="24">
        <v>284620</v>
      </c>
      <c r="E186" s="51">
        <v>37609.089999999997</v>
      </c>
      <c r="F186" s="52"/>
      <c r="G186" s="53">
        <f t="shared" si="2"/>
        <v>13.213790316913778</v>
      </c>
      <c r="H186" s="54"/>
    </row>
    <row r="187" spans="2:8" x14ac:dyDescent="0.25">
      <c r="B187" s="22" t="s">
        <v>312</v>
      </c>
      <c r="C187" s="23" t="s">
        <v>526</v>
      </c>
      <c r="D187" s="24">
        <v>3706019</v>
      </c>
      <c r="E187" s="51">
        <v>1522484.8</v>
      </c>
      <c r="F187" s="52"/>
      <c r="G187" s="53">
        <f t="shared" si="2"/>
        <v>41.081408379179926</v>
      </c>
      <c r="H187" s="54"/>
    </row>
    <row r="188" spans="2:8" x14ac:dyDescent="0.25">
      <c r="B188" s="22" t="s">
        <v>295</v>
      </c>
      <c r="C188" s="23" t="s">
        <v>527</v>
      </c>
      <c r="D188" s="24">
        <v>18340</v>
      </c>
      <c r="E188" s="51">
        <v>3526.11</v>
      </c>
      <c r="F188" s="52"/>
      <c r="G188" s="53">
        <f t="shared" si="2"/>
        <v>19.226335877862596</v>
      </c>
      <c r="H188" s="54"/>
    </row>
    <row r="189" spans="2:8" x14ac:dyDescent="0.25">
      <c r="B189" s="22" t="s">
        <v>296</v>
      </c>
      <c r="C189" s="23" t="s">
        <v>528</v>
      </c>
      <c r="D189" s="24">
        <v>18340</v>
      </c>
      <c r="E189" s="51">
        <v>3526.11</v>
      </c>
      <c r="F189" s="52"/>
      <c r="G189" s="53">
        <f t="shared" ref="G189:G250" si="3">E189*100/D189</f>
        <v>19.226335877862596</v>
      </c>
      <c r="H189" s="54"/>
    </row>
    <row r="190" spans="2:8" x14ac:dyDescent="0.25">
      <c r="B190" s="22" t="s">
        <v>320</v>
      </c>
      <c r="C190" s="23" t="s">
        <v>529</v>
      </c>
      <c r="D190" s="24">
        <v>4405.53</v>
      </c>
      <c r="E190" s="55" t="s">
        <v>18</v>
      </c>
      <c r="F190" s="52"/>
      <c r="G190" s="53">
        <v>0</v>
      </c>
      <c r="H190" s="54"/>
    </row>
    <row r="191" spans="2:8" x14ac:dyDescent="0.25">
      <c r="B191" s="22" t="s">
        <v>297</v>
      </c>
      <c r="C191" s="23" t="s">
        <v>530</v>
      </c>
      <c r="D191" s="24">
        <v>13934.47</v>
      </c>
      <c r="E191" s="51">
        <v>3526.11</v>
      </c>
      <c r="F191" s="52"/>
      <c r="G191" s="53">
        <f t="shared" si="3"/>
        <v>25.304945218583843</v>
      </c>
      <c r="H191" s="54"/>
    </row>
    <row r="192" spans="2:8" x14ac:dyDescent="0.25">
      <c r="B192" s="22" t="s">
        <v>531</v>
      </c>
      <c r="C192" s="23" t="s">
        <v>532</v>
      </c>
      <c r="D192" s="24">
        <v>64582700</v>
      </c>
      <c r="E192" s="51">
        <v>14519602.84</v>
      </c>
      <c r="F192" s="52"/>
      <c r="G192" s="53">
        <f t="shared" si="3"/>
        <v>22.482186158212649</v>
      </c>
      <c r="H192" s="54"/>
    </row>
    <row r="193" spans="2:8" x14ac:dyDescent="0.25">
      <c r="B193" s="22" t="s">
        <v>533</v>
      </c>
      <c r="C193" s="23" t="s">
        <v>534</v>
      </c>
      <c r="D193" s="24">
        <v>49292230</v>
      </c>
      <c r="E193" s="51">
        <v>11244661.289999999</v>
      </c>
      <c r="F193" s="52"/>
      <c r="G193" s="53">
        <f t="shared" si="3"/>
        <v>22.812238947193098</v>
      </c>
      <c r="H193" s="54"/>
    </row>
    <row r="194" spans="2:8" ht="39" x14ac:dyDescent="0.25">
      <c r="B194" s="22" t="s">
        <v>474</v>
      </c>
      <c r="C194" s="23" t="s">
        <v>535</v>
      </c>
      <c r="D194" s="24">
        <v>49292230</v>
      </c>
      <c r="E194" s="51">
        <v>11244661.289999999</v>
      </c>
      <c r="F194" s="52"/>
      <c r="G194" s="53">
        <f t="shared" si="3"/>
        <v>22.812238947193098</v>
      </c>
      <c r="H194" s="54"/>
    </row>
    <row r="195" spans="2:8" x14ac:dyDescent="0.25">
      <c r="B195" s="22" t="s">
        <v>476</v>
      </c>
      <c r="C195" s="23" t="s">
        <v>536</v>
      </c>
      <c r="D195" s="24">
        <v>49292230</v>
      </c>
      <c r="E195" s="51">
        <v>11244661.289999999</v>
      </c>
      <c r="F195" s="52"/>
      <c r="G195" s="53">
        <f t="shared" si="3"/>
        <v>22.812238947193098</v>
      </c>
      <c r="H195" s="54"/>
    </row>
    <row r="196" spans="2:8" ht="77.25" x14ac:dyDescent="0.25">
      <c r="B196" s="22" t="s">
        <v>478</v>
      </c>
      <c r="C196" s="23" t="s">
        <v>537</v>
      </c>
      <c r="D196" s="24">
        <v>48331730</v>
      </c>
      <c r="E196" s="51">
        <v>11244661.289999999</v>
      </c>
      <c r="F196" s="52"/>
      <c r="G196" s="53">
        <f t="shared" si="3"/>
        <v>23.265588237789128</v>
      </c>
      <c r="H196" s="54"/>
    </row>
    <row r="197" spans="2:8" ht="26.25" x14ac:dyDescent="0.25">
      <c r="B197" s="22" t="s">
        <v>480</v>
      </c>
      <c r="C197" s="23" t="s">
        <v>538</v>
      </c>
      <c r="D197" s="24">
        <v>960500</v>
      </c>
      <c r="E197" s="55" t="s">
        <v>18</v>
      </c>
      <c r="F197" s="52"/>
      <c r="G197" s="53">
        <v>0</v>
      </c>
      <c r="H197" s="54"/>
    </row>
    <row r="198" spans="2:8" ht="26.25" x14ac:dyDescent="0.25">
      <c r="B198" s="22" t="s">
        <v>539</v>
      </c>
      <c r="C198" s="23" t="s">
        <v>540</v>
      </c>
      <c r="D198" s="24">
        <v>15290470</v>
      </c>
      <c r="E198" s="51">
        <v>3274941.55</v>
      </c>
      <c r="F198" s="52"/>
      <c r="G198" s="53">
        <f t="shared" si="3"/>
        <v>21.418187603127961</v>
      </c>
      <c r="H198" s="54"/>
    </row>
    <row r="199" spans="2:8" ht="77.25" x14ac:dyDescent="0.25">
      <c r="B199" s="22" t="s">
        <v>281</v>
      </c>
      <c r="C199" s="23" t="s">
        <v>541</v>
      </c>
      <c r="D199" s="24">
        <v>14316370</v>
      </c>
      <c r="E199" s="51">
        <v>3005446.64</v>
      </c>
      <c r="F199" s="52"/>
      <c r="G199" s="53">
        <f t="shared" si="3"/>
        <v>20.993077435131951</v>
      </c>
      <c r="H199" s="54"/>
    </row>
    <row r="200" spans="2:8" ht="26.25" x14ac:dyDescent="0.25">
      <c r="B200" s="22" t="s">
        <v>381</v>
      </c>
      <c r="C200" s="23" t="s">
        <v>542</v>
      </c>
      <c r="D200" s="24">
        <v>11596370</v>
      </c>
      <c r="E200" s="51">
        <v>2522758.8199999998</v>
      </c>
      <c r="F200" s="52"/>
      <c r="G200" s="53">
        <f t="shared" si="3"/>
        <v>21.754728591792084</v>
      </c>
      <c r="H200" s="54"/>
    </row>
    <row r="201" spans="2:8" x14ac:dyDescent="0.25">
      <c r="B201" s="22" t="s">
        <v>383</v>
      </c>
      <c r="C201" s="23" t="s">
        <v>543</v>
      </c>
      <c r="D201" s="24">
        <v>8900550</v>
      </c>
      <c r="E201" s="51">
        <v>2003962.71</v>
      </c>
      <c r="F201" s="52"/>
      <c r="G201" s="53">
        <f t="shared" si="3"/>
        <v>22.515043564723527</v>
      </c>
      <c r="H201" s="54"/>
    </row>
    <row r="202" spans="2:8" ht="26.25" x14ac:dyDescent="0.25">
      <c r="B202" s="22" t="s">
        <v>516</v>
      </c>
      <c r="C202" s="23" t="s">
        <v>544</v>
      </c>
      <c r="D202" s="24">
        <v>7850</v>
      </c>
      <c r="E202" s="51">
        <v>160</v>
      </c>
      <c r="F202" s="52"/>
      <c r="G202" s="53">
        <f t="shared" si="3"/>
        <v>2.0382165605095541</v>
      </c>
      <c r="H202" s="54"/>
    </row>
    <row r="203" spans="2:8" ht="51.75" x14ac:dyDescent="0.25">
      <c r="B203" s="22" t="s">
        <v>385</v>
      </c>
      <c r="C203" s="23" t="s">
        <v>545</v>
      </c>
      <c r="D203" s="24">
        <v>2687970</v>
      </c>
      <c r="E203" s="51">
        <v>518636.11</v>
      </c>
      <c r="F203" s="52"/>
      <c r="G203" s="53">
        <f t="shared" si="3"/>
        <v>19.294713482665358</v>
      </c>
      <c r="H203" s="54"/>
    </row>
    <row r="204" spans="2:8" ht="39" x14ac:dyDescent="0.25">
      <c r="B204" s="22" t="s">
        <v>283</v>
      </c>
      <c r="C204" s="23" t="s">
        <v>546</v>
      </c>
      <c r="D204" s="24">
        <v>2720000</v>
      </c>
      <c r="E204" s="51">
        <v>482687.82</v>
      </c>
      <c r="F204" s="52"/>
      <c r="G204" s="53">
        <f t="shared" si="3"/>
        <v>17.745875735294117</v>
      </c>
      <c r="H204" s="54"/>
    </row>
    <row r="205" spans="2:8" ht="26.25" x14ac:dyDescent="0.25">
      <c r="B205" s="22" t="s">
        <v>285</v>
      </c>
      <c r="C205" s="23" t="s">
        <v>547</v>
      </c>
      <c r="D205" s="24">
        <v>2077030</v>
      </c>
      <c r="E205" s="51">
        <v>398709.82</v>
      </c>
      <c r="F205" s="52"/>
      <c r="G205" s="53">
        <f t="shared" si="3"/>
        <v>19.196151235177151</v>
      </c>
      <c r="H205" s="54"/>
    </row>
    <row r="206" spans="2:8" ht="39" x14ac:dyDescent="0.25">
      <c r="B206" s="22" t="s">
        <v>303</v>
      </c>
      <c r="C206" s="23" t="s">
        <v>548</v>
      </c>
      <c r="D206" s="24">
        <v>15700</v>
      </c>
      <c r="E206" s="55" t="s">
        <v>18</v>
      </c>
      <c r="F206" s="52"/>
      <c r="G206" s="53">
        <v>0</v>
      </c>
      <c r="H206" s="54"/>
    </row>
    <row r="207" spans="2:8" ht="64.5" x14ac:dyDescent="0.25">
      <c r="B207" s="22" t="s">
        <v>287</v>
      </c>
      <c r="C207" s="23" t="s">
        <v>549</v>
      </c>
      <c r="D207" s="24">
        <v>627270</v>
      </c>
      <c r="E207" s="51">
        <v>83978</v>
      </c>
      <c r="F207" s="52"/>
      <c r="G207" s="53">
        <f t="shared" si="3"/>
        <v>13.387855309515839</v>
      </c>
      <c r="H207" s="54"/>
    </row>
    <row r="208" spans="2:8" ht="39" x14ac:dyDescent="0.25">
      <c r="B208" s="22" t="s">
        <v>306</v>
      </c>
      <c r="C208" s="23" t="s">
        <v>550</v>
      </c>
      <c r="D208" s="24">
        <v>968600</v>
      </c>
      <c r="E208" s="51">
        <v>269475.24</v>
      </c>
      <c r="F208" s="52"/>
      <c r="G208" s="53">
        <f t="shared" si="3"/>
        <v>27.821106752013215</v>
      </c>
      <c r="H208" s="54"/>
    </row>
    <row r="209" spans="2:8" ht="39" x14ac:dyDescent="0.25">
      <c r="B209" s="22" t="s">
        <v>308</v>
      </c>
      <c r="C209" s="23" t="s">
        <v>551</v>
      </c>
      <c r="D209" s="24">
        <v>968600</v>
      </c>
      <c r="E209" s="51">
        <v>269475.24</v>
      </c>
      <c r="F209" s="52"/>
      <c r="G209" s="53">
        <f t="shared" si="3"/>
        <v>27.821106752013215</v>
      </c>
      <c r="H209" s="54"/>
    </row>
    <row r="210" spans="2:8" ht="39" x14ac:dyDescent="0.25">
      <c r="B210" s="22" t="s">
        <v>310</v>
      </c>
      <c r="C210" s="23" t="s">
        <v>552</v>
      </c>
      <c r="D210" s="24">
        <v>142000</v>
      </c>
      <c r="E210" s="51">
        <v>28567.5</v>
      </c>
      <c r="F210" s="52"/>
      <c r="G210" s="53">
        <f t="shared" si="3"/>
        <v>20.117957746478872</v>
      </c>
      <c r="H210" s="54"/>
    </row>
    <row r="211" spans="2:8" x14ac:dyDescent="0.25">
      <c r="B211" s="22" t="s">
        <v>312</v>
      </c>
      <c r="C211" s="23" t="s">
        <v>553</v>
      </c>
      <c r="D211" s="24">
        <v>826600</v>
      </c>
      <c r="E211" s="51">
        <v>240907.74</v>
      </c>
      <c r="F211" s="52"/>
      <c r="G211" s="53">
        <f t="shared" si="3"/>
        <v>29.144415678683764</v>
      </c>
      <c r="H211" s="54"/>
    </row>
    <row r="212" spans="2:8" x14ac:dyDescent="0.25">
      <c r="B212" s="22" t="s">
        <v>295</v>
      </c>
      <c r="C212" s="23" t="s">
        <v>554</v>
      </c>
      <c r="D212" s="24">
        <v>5500</v>
      </c>
      <c r="E212" s="51">
        <v>19.670000000000002</v>
      </c>
      <c r="F212" s="52"/>
      <c r="G212" s="53">
        <f t="shared" si="3"/>
        <v>0.3576363636363637</v>
      </c>
      <c r="H212" s="54"/>
    </row>
    <row r="213" spans="2:8" x14ac:dyDescent="0.25">
      <c r="B213" s="22" t="s">
        <v>296</v>
      </c>
      <c r="C213" s="23" t="s">
        <v>555</v>
      </c>
      <c r="D213" s="24">
        <v>5500</v>
      </c>
      <c r="E213" s="51">
        <v>19.670000000000002</v>
      </c>
      <c r="F213" s="52"/>
      <c r="G213" s="53">
        <f t="shared" si="3"/>
        <v>0.3576363636363637</v>
      </c>
      <c r="H213" s="54"/>
    </row>
    <row r="214" spans="2:8" x14ac:dyDescent="0.25">
      <c r="B214" s="22" t="s">
        <v>320</v>
      </c>
      <c r="C214" s="23" t="s">
        <v>556</v>
      </c>
      <c r="D214" s="24">
        <v>3500</v>
      </c>
      <c r="E214" s="55" t="s">
        <v>18</v>
      </c>
      <c r="F214" s="52"/>
      <c r="G214" s="53">
        <v>0</v>
      </c>
      <c r="H214" s="54"/>
    </row>
    <row r="215" spans="2:8" x14ac:dyDescent="0.25">
      <c r="B215" s="22" t="s">
        <v>297</v>
      </c>
      <c r="C215" s="23" t="s">
        <v>557</v>
      </c>
      <c r="D215" s="24">
        <v>2000</v>
      </c>
      <c r="E215" s="51">
        <v>19.670000000000002</v>
      </c>
      <c r="F215" s="52"/>
      <c r="G215" s="53">
        <f t="shared" si="3"/>
        <v>0.98350000000000015</v>
      </c>
      <c r="H215" s="54"/>
    </row>
    <row r="216" spans="2:8" x14ac:dyDescent="0.25">
      <c r="B216" s="22" t="s">
        <v>558</v>
      </c>
      <c r="C216" s="23" t="s">
        <v>559</v>
      </c>
      <c r="D216" s="24">
        <v>136800</v>
      </c>
      <c r="E216" s="55" t="s">
        <v>18</v>
      </c>
      <c r="F216" s="52"/>
      <c r="G216" s="53">
        <v>0</v>
      </c>
      <c r="H216" s="54"/>
    </row>
    <row r="217" spans="2:8" ht="26.25" x14ac:dyDescent="0.25">
      <c r="B217" s="22" t="s">
        <v>560</v>
      </c>
      <c r="C217" s="23" t="s">
        <v>561</v>
      </c>
      <c r="D217" s="24">
        <v>136800</v>
      </c>
      <c r="E217" s="55" t="s">
        <v>18</v>
      </c>
      <c r="F217" s="52"/>
      <c r="G217" s="53">
        <v>0</v>
      </c>
      <c r="H217" s="54"/>
    </row>
    <row r="218" spans="2:8" ht="39" x14ac:dyDescent="0.25">
      <c r="B218" s="22" t="s">
        <v>306</v>
      </c>
      <c r="C218" s="23" t="s">
        <v>562</v>
      </c>
      <c r="D218" s="24">
        <v>72400</v>
      </c>
      <c r="E218" s="55" t="s">
        <v>18</v>
      </c>
      <c r="F218" s="52"/>
      <c r="G218" s="53">
        <v>0</v>
      </c>
      <c r="H218" s="54"/>
    </row>
    <row r="219" spans="2:8" ht="39" x14ac:dyDescent="0.25">
      <c r="B219" s="22" t="s">
        <v>308</v>
      </c>
      <c r="C219" s="23" t="s">
        <v>563</v>
      </c>
      <c r="D219" s="24">
        <v>72400</v>
      </c>
      <c r="E219" s="55" t="s">
        <v>18</v>
      </c>
      <c r="F219" s="52"/>
      <c r="G219" s="53">
        <v>0</v>
      </c>
      <c r="H219" s="54"/>
    </row>
    <row r="220" spans="2:8" x14ac:dyDescent="0.25">
      <c r="B220" s="22" t="s">
        <v>312</v>
      </c>
      <c r="C220" s="23" t="s">
        <v>564</v>
      </c>
      <c r="D220" s="24">
        <v>72400</v>
      </c>
      <c r="E220" s="55" t="s">
        <v>18</v>
      </c>
      <c r="F220" s="52"/>
      <c r="G220" s="53">
        <v>0</v>
      </c>
      <c r="H220" s="54"/>
    </row>
    <row r="221" spans="2:8" x14ac:dyDescent="0.25">
      <c r="B221" s="22" t="s">
        <v>338</v>
      </c>
      <c r="C221" s="23" t="s">
        <v>565</v>
      </c>
      <c r="D221" s="24">
        <v>64400</v>
      </c>
      <c r="E221" s="55" t="s">
        <v>18</v>
      </c>
      <c r="F221" s="52"/>
      <c r="G221" s="53">
        <v>0</v>
      </c>
      <c r="H221" s="54"/>
    </row>
    <row r="222" spans="2:8" x14ac:dyDescent="0.25">
      <c r="B222" s="22" t="s">
        <v>394</v>
      </c>
      <c r="C222" s="23" t="s">
        <v>566</v>
      </c>
      <c r="D222" s="24">
        <v>64400</v>
      </c>
      <c r="E222" s="55" t="s">
        <v>18</v>
      </c>
      <c r="F222" s="52"/>
      <c r="G222" s="53">
        <v>0</v>
      </c>
      <c r="H222" s="54"/>
    </row>
    <row r="223" spans="2:8" ht="51.75" x14ac:dyDescent="0.25">
      <c r="B223" s="22" t="s">
        <v>396</v>
      </c>
      <c r="C223" s="23" t="s">
        <v>567</v>
      </c>
      <c r="D223" s="24">
        <v>64400</v>
      </c>
      <c r="E223" s="55" t="s">
        <v>18</v>
      </c>
      <c r="F223" s="52"/>
      <c r="G223" s="53">
        <v>0</v>
      </c>
      <c r="H223" s="54"/>
    </row>
    <row r="224" spans="2:8" x14ac:dyDescent="0.25">
      <c r="B224" s="22" t="s">
        <v>568</v>
      </c>
      <c r="C224" s="23" t="s">
        <v>569</v>
      </c>
      <c r="D224" s="24">
        <v>14050968.550000001</v>
      </c>
      <c r="E224" s="51">
        <v>2387441.14</v>
      </c>
      <c r="F224" s="52"/>
      <c r="G224" s="53">
        <f t="shared" si="3"/>
        <v>16.9912923191334</v>
      </c>
      <c r="H224" s="54"/>
    </row>
    <row r="225" spans="2:8" x14ac:dyDescent="0.25">
      <c r="B225" s="22" t="s">
        <v>570</v>
      </c>
      <c r="C225" s="23" t="s">
        <v>571</v>
      </c>
      <c r="D225" s="24">
        <v>600000</v>
      </c>
      <c r="E225" s="51">
        <v>103914</v>
      </c>
      <c r="F225" s="52"/>
      <c r="G225" s="53">
        <f t="shared" si="3"/>
        <v>17.318999999999999</v>
      </c>
      <c r="H225" s="54"/>
    </row>
    <row r="226" spans="2:8" ht="26.25" x14ac:dyDescent="0.25">
      <c r="B226" s="22" t="s">
        <v>314</v>
      </c>
      <c r="C226" s="23" t="s">
        <v>572</v>
      </c>
      <c r="D226" s="24">
        <v>600000</v>
      </c>
      <c r="E226" s="51">
        <v>103914</v>
      </c>
      <c r="F226" s="52"/>
      <c r="G226" s="53">
        <f t="shared" si="3"/>
        <v>17.318999999999999</v>
      </c>
      <c r="H226" s="54"/>
    </row>
    <row r="227" spans="2:8" ht="26.25" x14ac:dyDescent="0.25">
      <c r="B227" s="22" t="s">
        <v>573</v>
      </c>
      <c r="C227" s="23" t="s">
        <v>574</v>
      </c>
      <c r="D227" s="24">
        <v>600000</v>
      </c>
      <c r="E227" s="51">
        <v>103914</v>
      </c>
      <c r="F227" s="52"/>
      <c r="G227" s="53">
        <f t="shared" si="3"/>
        <v>17.318999999999999</v>
      </c>
      <c r="H227" s="54"/>
    </row>
    <row r="228" spans="2:8" ht="26.25" x14ac:dyDescent="0.25">
      <c r="B228" s="22" t="s">
        <v>575</v>
      </c>
      <c r="C228" s="23" t="s">
        <v>576</v>
      </c>
      <c r="D228" s="24">
        <v>600000</v>
      </c>
      <c r="E228" s="51">
        <v>103914</v>
      </c>
      <c r="F228" s="52"/>
      <c r="G228" s="53">
        <f t="shared" si="3"/>
        <v>17.318999999999999</v>
      </c>
      <c r="H228" s="54"/>
    </row>
    <row r="229" spans="2:8" x14ac:dyDescent="0.25">
      <c r="B229" s="22" t="s">
        <v>577</v>
      </c>
      <c r="C229" s="23" t="s">
        <v>578</v>
      </c>
      <c r="D229" s="24">
        <v>8500758</v>
      </c>
      <c r="E229" s="51">
        <v>2117495</v>
      </c>
      <c r="F229" s="52"/>
      <c r="G229" s="53">
        <f t="shared" si="3"/>
        <v>24.909484542437273</v>
      </c>
      <c r="H229" s="54"/>
    </row>
    <row r="230" spans="2:8" ht="26.25" x14ac:dyDescent="0.25">
      <c r="B230" s="22" t="s">
        <v>314</v>
      </c>
      <c r="C230" s="23" t="s">
        <v>579</v>
      </c>
      <c r="D230" s="24">
        <v>1605458</v>
      </c>
      <c r="E230" s="55" t="s">
        <v>18</v>
      </c>
      <c r="F230" s="52"/>
      <c r="G230" s="53">
        <v>0</v>
      </c>
      <c r="H230" s="54"/>
    </row>
    <row r="231" spans="2:8" ht="39" x14ac:dyDescent="0.25">
      <c r="B231" s="22" t="s">
        <v>503</v>
      </c>
      <c r="C231" s="23" t="s">
        <v>580</v>
      </c>
      <c r="D231" s="24">
        <v>1605458</v>
      </c>
      <c r="E231" s="55" t="s">
        <v>18</v>
      </c>
      <c r="F231" s="52"/>
      <c r="G231" s="53">
        <v>0</v>
      </c>
      <c r="H231" s="54"/>
    </row>
    <row r="232" spans="2:8" ht="26.25" x14ac:dyDescent="0.25">
      <c r="B232" s="22" t="s">
        <v>581</v>
      </c>
      <c r="C232" s="23" t="s">
        <v>582</v>
      </c>
      <c r="D232" s="24">
        <v>1605458</v>
      </c>
      <c r="E232" s="55" t="s">
        <v>18</v>
      </c>
      <c r="F232" s="52"/>
      <c r="G232" s="53">
        <v>0</v>
      </c>
      <c r="H232" s="54"/>
    </row>
    <row r="233" spans="2:8" ht="39" x14ac:dyDescent="0.25">
      <c r="B233" s="22" t="s">
        <v>474</v>
      </c>
      <c r="C233" s="23" t="s">
        <v>583</v>
      </c>
      <c r="D233" s="24">
        <v>6895300</v>
      </c>
      <c r="E233" s="51">
        <v>2117495</v>
      </c>
      <c r="F233" s="52"/>
      <c r="G233" s="53">
        <f t="shared" si="3"/>
        <v>30.709251229098083</v>
      </c>
      <c r="H233" s="54"/>
    </row>
    <row r="234" spans="2:8" x14ac:dyDescent="0.25">
      <c r="B234" s="22" t="s">
        <v>476</v>
      </c>
      <c r="C234" s="23" t="s">
        <v>584</v>
      </c>
      <c r="D234" s="24">
        <v>6895300</v>
      </c>
      <c r="E234" s="51">
        <v>2117495</v>
      </c>
      <c r="F234" s="52"/>
      <c r="G234" s="53">
        <f t="shared" si="3"/>
        <v>30.709251229098083</v>
      </c>
      <c r="H234" s="54"/>
    </row>
    <row r="235" spans="2:8" ht="26.25" x14ac:dyDescent="0.25">
      <c r="B235" s="22" t="s">
        <v>480</v>
      </c>
      <c r="C235" s="23" t="s">
        <v>585</v>
      </c>
      <c r="D235" s="24">
        <v>6895300</v>
      </c>
      <c r="E235" s="51">
        <v>2117495</v>
      </c>
      <c r="F235" s="52"/>
      <c r="G235" s="53">
        <f t="shared" si="3"/>
        <v>30.709251229098083</v>
      </c>
      <c r="H235" s="54"/>
    </row>
    <row r="236" spans="2:8" x14ac:dyDescent="0.25">
      <c r="B236" s="22" t="s">
        <v>586</v>
      </c>
      <c r="C236" s="23" t="s">
        <v>587</v>
      </c>
      <c r="D236" s="24">
        <v>4079910.55</v>
      </c>
      <c r="E236" s="51">
        <v>53150.98</v>
      </c>
      <c r="F236" s="52"/>
      <c r="G236" s="53">
        <f t="shared" si="3"/>
        <v>1.3027486595263713</v>
      </c>
      <c r="H236" s="54"/>
    </row>
    <row r="237" spans="2:8" ht="39" x14ac:dyDescent="0.25">
      <c r="B237" s="22" t="s">
        <v>306</v>
      </c>
      <c r="C237" s="23" t="s">
        <v>588</v>
      </c>
      <c r="D237" s="24">
        <v>20000</v>
      </c>
      <c r="E237" s="51">
        <v>852.48</v>
      </c>
      <c r="F237" s="52"/>
      <c r="G237" s="53">
        <f t="shared" si="3"/>
        <v>4.2624000000000004</v>
      </c>
      <c r="H237" s="54"/>
    </row>
    <row r="238" spans="2:8" ht="39" x14ac:dyDescent="0.25">
      <c r="B238" s="22" t="s">
        <v>308</v>
      </c>
      <c r="C238" s="23" t="s">
        <v>589</v>
      </c>
      <c r="D238" s="24">
        <v>20000</v>
      </c>
      <c r="E238" s="51">
        <v>852.48</v>
      </c>
      <c r="F238" s="52"/>
      <c r="G238" s="53">
        <f t="shared" si="3"/>
        <v>4.2624000000000004</v>
      </c>
      <c r="H238" s="54"/>
    </row>
    <row r="239" spans="2:8" x14ac:dyDescent="0.25">
      <c r="B239" s="22" t="s">
        <v>312</v>
      </c>
      <c r="C239" s="23" t="s">
        <v>590</v>
      </c>
      <c r="D239" s="24">
        <v>20000</v>
      </c>
      <c r="E239" s="51">
        <v>852.48</v>
      </c>
      <c r="F239" s="52"/>
      <c r="G239" s="53">
        <f t="shared" si="3"/>
        <v>4.2624000000000004</v>
      </c>
      <c r="H239" s="54"/>
    </row>
    <row r="240" spans="2:8" ht="26.25" x14ac:dyDescent="0.25">
      <c r="B240" s="22" t="s">
        <v>314</v>
      </c>
      <c r="C240" s="23" t="s">
        <v>591</v>
      </c>
      <c r="D240" s="24">
        <v>883800</v>
      </c>
      <c r="E240" s="51">
        <v>52298.5</v>
      </c>
      <c r="F240" s="52"/>
      <c r="G240" s="53">
        <f t="shared" si="3"/>
        <v>5.9174587010635893</v>
      </c>
      <c r="H240" s="54"/>
    </row>
    <row r="241" spans="2:8" ht="39" x14ac:dyDescent="0.25">
      <c r="B241" s="22" t="s">
        <v>503</v>
      </c>
      <c r="C241" s="23" t="s">
        <v>592</v>
      </c>
      <c r="D241" s="24">
        <v>883800</v>
      </c>
      <c r="E241" s="51">
        <v>52298.5</v>
      </c>
      <c r="F241" s="52"/>
      <c r="G241" s="53">
        <f t="shared" si="3"/>
        <v>5.9174587010635893</v>
      </c>
      <c r="H241" s="54"/>
    </row>
    <row r="242" spans="2:8" ht="39" x14ac:dyDescent="0.25">
      <c r="B242" s="22" t="s">
        <v>505</v>
      </c>
      <c r="C242" s="23" t="s">
        <v>593</v>
      </c>
      <c r="D242" s="24">
        <v>883800</v>
      </c>
      <c r="E242" s="51">
        <v>52298.5</v>
      </c>
      <c r="F242" s="52"/>
      <c r="G242" s="53">
        <f t="shared" si="3"/>
        <v>5.9174587010635893</v>
      </c>
      <c r="H242" s="54"/>
    </row>
    <row r="243" spans="2:8" ht="39" x14ac:dyDescent="0.25">
      <c r="B243" s="22" t="s">
        <v>594</v>
      </c>
      <c r="C243" s="23" t="s">
        <v>595</v>
      </c>
      <c r="D243" s="24">
        <v>3176110.55</v>
      </c>
      <c r="E243" s="55" t="s">
        <v>18</v>
      </c>
      <c r="F243" s="52"/>
      <c r="G243" s="53">
        <v>0</v>
      </c>
      <c r="H243" s="54"/>
    </row>
    <row r="244" spans="2:8" x14ac:dyDescent="0.25">
      <c r="B244" s="22" t="s">
        <v>596</v>
      </c>
      <c r="C244" s="23" t="s">
        <v>597</v>
      </c>
      <c r="D244" s="24">
        <v>3176110.55</v>
      </c>
      <c r="E244" s="55" t="s">
        <v>18</v>
      </c>
      <c r="F244" s="52"/>
      <c r="G244" s="53">
        <v>0</v>
      </c>
      <c r="H244" s="54"/>
    </row>
    <row r="245" spans="2:8" ht="51.75" x14ac:dyDescent="0.25">
      <c r="B245" s="22" t="s">
        <v>598</v>
      </c>
      <c r="C245" s="23" t="s">
        <v>599</v>
      </c>
      <c r="D245" s="24">
        <v>3176110.55</v>
      </c>
      <c r="E245" s="55" t="s">
        <v>18</v>
      </c>
      <c r="F245" s="52"/>
      <c r="G245" s="53">
        <v>0</v>
      </c>
      <c r="H245" s="54"/>
    </row>
    <row r="246" spans="2:8" ht="26.25" x14ac:dyDescent="0.25">
      <c r="B246" s="22" t="s">
        <v>600</v>
      </c>
      <c r="C246" s="23" t="s">
        <v>601</v>
      </c>
      <c r="D246" s="24">
        <v>870300</v>
      </c>
      <c r="E246" s="51">
        <v>112881.16</v>
      </c>
      <c r="F246" s="52"/>
      <c r="G246" s="53">
        <f t="shared" si="3"/>
        <v>12.970373434447891</v>
      </c>
      <c r="H246" s="54"/>
    </row>
    <row r="247" spans="2:8" ht="77.25" x14ac:dyDescent="0.25">
      <c r="B247" s="22" t="s">
        <v>281</v>
      </c>
      <c r="C247" s="23" t="s">
        <v>602</v>
      </c>
      <c r="D247" s="24">
        <v>542770</v>
      </c>
      <c r="E247" s="51">
        <v>112881.16</v>
      </c>
      <c r="F247" s="52"/>
      <c r="G247" s="53">
        <f t="shared" si="3"/>
        <v>20.797236398474492</v>
      </c>
      <c r="H247" s="54"/>
    </row>
    <row r="248" spans="2:8" ht="39" x14ac:dyDescent="0.25">
      <c r="B248" s="22" t="s">
        <v>283</v>
      </c>
      <c r="C248" s="23" t="s">
        <v>603</v>
      </c>
      <c r="D248" s="24">
        <v>542770</v>
      </c>
      <c r="E248" s="51">
        <v>112881.16</v>
      </c>
      <c r="F248" s="52"/>
      <c r="G248" s="53">
        <f t="shared" si="3"/>
        <v>20.797236398474492</v>
      </c>
      <c r="H248" s="54"/>
    </row>
    <row r="249" spans="2:8" ht="26.25" x14ac:dyDescent="0.25">
      <c r="B249" s="22" t="s">
        <v>285</v>
      </c>
      <c r="C249" s="23" t="s">
        <v>604</v>
      </c>
      <c r="D249" s="24">
        <v>416870</v>
      </c>
      <c r="E249" s="51">
        <v>86698.28</v>
      </c>
      <c r="F249" s="52"/>
      <c r="G249" s="53">
        <f t="shared" si="3"/>
        <v>20.797438050231488</v>
      </c>
      <c r="H249" s="54"/>
    </row>
    <row r="250" spans="2:8" ht="64.5" x14ac:dyDescent="0.25">
      <c r="B250" s="22" t="s">
        <v>287</v>
      </c>
      <c r="C250" s="23" t="s">
        <v>605</v>
      </c>
      <c r="D250" s="24">
        <v>125900</v>
      </c>
      <c r="E250" s="51">
        <v>26182.880000000001</v>
      </c>
      <c r="F250" s="52"/>
      <c r="G250" s="53">
        <f t="shared" si="3"/>
        <v>20.796568705321683</v>
      </c>
      <c r="H250" s="54"/>
    </row>
    <row r="251" spans="2:8" ht="39" x14ac:dyDescent="0.25">
      <c r="B251" s="22" t="s">
        <v>306</v>
      </c>
      <c r="C251" s="23" t="s">
        <v>606</v>
      </c>
      <c r="D251" s="24">
        <v>327530</v>
      </c>
      <c r="E251" s="55" t="s">
        <v>18</v>
      </c>
      <c r="F251" s="52"/>
      <c r="G251" s="53">
        <v>0</v>
      </c>
      <c r="H251" s="54"/>
    </row>
    <row r="252" spans="2:8" ht="39" x14ac:dyDescent="0.25">
      <c r="B252" s="22" t="s">
        <v>308</v>
      </c>
      <c r="C252" s="23" t="s">
        <v>607</v>
      </c>
      <c r="D252" s="24">
        <v>327530</v>
      </c>
      <c r="E252" s="55" t="s">
        <v>18</v>
      </c>
      <c r="F252" s="52"/>
      <c r="G252" s="53">
        <v>0</v>
      </c>
      <c r="H252" s="54"/>
    </row>
    <row r="253" spans="2:8" x14ac:dyDescent="0.25">
      <c r="B253" s="22" t="s">
        <v>312</v>
      </c>
      <c r="C253" s="23" t="s">
        <v>608</v>
      </c>
      <c r="D253" s="24">
        <v>327530</v>
      </c>
      <c r="E253" s="55" t="s">
        <v>18</v>
      </c>
      <c r="F253" s="52"/>
      <c r="G253" s="53">
        <v>0</v>
      </c>
      <c r="H253" s="54"/>
    </row>
    <row r="254" spans="2:8" x14ac:dyDescent="0.25">
      <c r="B254" s="22" t="s">
        <v>609</v>
      </c>
      <c r="C254" s="23" t="s">
        <v>610</v>
      </c>
      <c r="D254" s="24">
        <v>13215380</v>
      </c>
      <c r="E254" s="51">
        <v>2991483.96</v>
      </c>
      <c r="F254" s="52"/>
      <c r="G254" s="53">
        <f t="shared" ref="G254:G273" si="4">E254*100/D254</f>
        <v>22.636382457409471</v>
      </c>
      <c r="H254" s="54"/>
    </row>
    <row r="255" spans="2:8" x14ac:dyDescent="0.25">
      <c r="B255" s="22" t="s">
        <v>611</v>
      </c>
      <c r="C255" s="23" t="s">
        <v>612</v>
      </c>
      <c r="D255" s="24">
        <v>13215380</v>
      </c>
      <c r="E255" s="51">
        <v>2991483.96</v>
      </c>
      <c r="F255" s="52"/>
      <c r="G255" s="53">
        <f t="shared" si="4"/>
        <v>22.636382457409471</v>
      </c>
      <c r="H255" s="54"/>
    </row>
    <row r="256" spans="2:8" ht="77.25" x14ac:dyDescent="0.25">
      <c r="B256" s="22" t="s">
        <v>281</v>
      </c>
      <c r="C256" s="23" t="s">
        <v>613</v>
      </c>
      <c r="D256" s="24">
        <v>727500</v>
      </c>
      <c r="E256" s="51">
        <v>28776</v>
      </c>
      <c r="F256" s="52"/>
      <c r="G256" s="53">
        <f t="shared" si="4"/>
        <v>3.9554639175257731</v>
      </c>
      <c r="H256" s="54"/>
    </row>
    <row r="257" spans="2:8" ht="26.25" x14ac:dyDescent="0.25">
      <c r="B257" s="22" t="s">
        <v>381</v>
      </c>
      <c r="C257" s="23" t="s">
        <v>614</v>
      </c>
      <c r="D257" s="24">
        <v>727500</v>
      </c>
      <c r="E257" s="51">
        <v>28776</v>
      </c>
      <c r="F257" s="52"/>
      <c r="G257" s="53">
        <f t="shared" si="4"/>
        <v>3.9554639175257731</v>
      </c>
      <c r="H257" s="54"/>
    </row>
    <row r="258" spans="2:8" ht="51.75" x14ac:dyDescent="0.25">
      <c r="B258" s="22" t="s">
        <v>497</v>
      </c>
      <c r="C258" s="23" t="s">
        <v>615</v>
      </c>
      <c r="D258" s="24">
        <v>727500</v>
      </c>
      <c r="E258" s="51">
        <v>28776</v>
      </c>
      <c r="F258" s="52"/>
      <c r="G258" s="53">
        <f t="shared" si="4"/>
        <v>3.9554639175257731</v>
      </c>
      <c r="H258" s="54"/>
    </row>
    <row r="259" spans="2:8" ht="39" x14ac:dyDescent="0.25">
      <c r="B259" s="22" t="s">
        <v>306</v>
      </c>
      <c r="C259" s="23" t="s">
        <v>616</v>
      </c>
      <c r="D259" s="24">
        <v>477000</v>
      </c>
      <c r="E259" s="51">
        <v>102025</v>
      </c>
      <c r="F259" s="52"/>
      <c r="G259" s="53">
        <f t="shared" si="4"/>
        <v>21.388888888888889</v>
      </c>
      <c r="H259" s="54"/>
    </row>
    <row r="260" spans="2:8" ht="39" x14ac:dyDescent="0.25">
      <c r="B260" s="22" t="s">
        <v>308</v>
      </c>
      <c r="C260" s="23" t="s">
        <v>617</v>
      </c>
      <c r="D260" s="24">
        <v>477000</v>
      </c>
      <c r="E260" s="51">
        <v>102025</v>
      </c>
      <c r="F260" s="52"/>
      <c r="G260" s="53">
        <f t="shared" si="4"/>
        <v>21.388888888888889</v>
      </c>
      <c r="H260" s="54"/>
    </row>
    <row r="261" spans="2:8" x14ac:dyDescent="0.25">
      <c r="B261" s="22" t="s">
        <v>312</v>
      </c>
      <c r="C261" s="23" t="s">
        <v>618</v>
      </c>
      <c r="D261" s="24">
        <v>477000</v>
      </c>
      <c r="E261" s="51">
        <v>102025</v>
      </c>
      <c r="F261" s="52"/>
      <c r="G261" s="53">
        <f t="shared" si="4"/>
        <v>21.388888888888889</v>
      </c>
      <c r="H261" s="54"/>
    </row>
    <row r="262" spans="2:8" ht="39" x14ac:dyDescent="0.25">
      <c r="B262" s="22" t="s">
        <v>474</v>
      </c>
      <c r="C262" s="23" t="s">
        <v>619</v>
      </c>
      <c r="D262" s="24">
        <v>12010880</v>
      </c>
      <c r="E262" s="51">
        <v>2860682.96</v>
      </c>
      <c r="F262" s="52"/>
      <c r="G262" s="53">
        <f t="shared" si="4"/>
        <v>23.817430196621729</v>
      </c>
      <c r="H262" s="54"/>
    </row>
    <row r="263" spans="2:8" x14ac:dyDescent="0.25">
      <c r="B263" s="22" t="s">
        <v>476</v>
      </c>
      <c r="C263" s="23" t="s">
        <v>620</v>
      </c>
      <c r="D263" s="24">
        <v>12010880</v>
      </c>
      <c r="E263" s="51">
        <v>2860682.96</v>
      </c>
      <c r="F263" s="52"/>
      <c r="G263" s="53">
        <f t="shared" si="4"/>
        <v>23.817430196621729</v>
      </c>
      <c r="H263" s="54"/>
    </row>
    <row r="264" spans="2:8" ht="77.25" x14ac:dyDescent="0.25">
      <c r="B264" s="22" t="s">
        <v>478</v>
      </c>
      <c r="C264" s="23" t="s">
        <v>621</v>
      </c>
      <c r="D264" s="24">
        <v>11810880</v>
      </c>
      <c r="E264" s="51">
        <v>2660682.96</v>
      </c>
      <c r="F264" s="52"/>
      <c r="G264" s="53">
        <f t="shared" si="4"/>
        <v>22.52738966105828</v>
      </c>
      <c r="H264" s="54"/>
    </row>
    <row r="265" spans="2:8" ht="26.25" x14ac:dyDescent="0.25">
      <c r="B265" s="22" t="s">
        <v>480</v>
      </c>
      <c r="C265" s="23" t="s">
        <v>622</v>
      </c>
      <c r="D265" s="24">
        <v>200000</v>
      </c>
      <c r="E265" s="51">
        <v>200000</v>
      </c>
      <c r="F265" s="52"/>
      <c r="G265" s="53">
        <f t="shared" si="4"/>
        <v>100</v>
      </c>
      <c r="H265" s="54"/>
    </row>
    <row r="266" spans="2:8" ht="39" x14ac:dyDescent="0.25">
      <c r="B266" s="22" t="s">
        <v>623</v>
      </c>
      <c r="C266" s="23" t="s">
        <v>624</v>
      </c>
      <c r="D266" s="24">
        <v>61467650</v>
      </c>
      <c r="E266" s="51">
        <v>19000452</v>
      </c>
      <c r="F266" s="52"/>
      <c r="G266" s="53">
        <f t="shared" si="4"/>
        <v>30.91130375083479</v>
      </c>
      <c r="H266" s="54"/>
    </row>
    <row r="267" spans="2:8" ht="39" x14ac:dyDescent="0.25">
      <c r="B267" s="22" t="s">
        <v>625</v>
      </c>
      <c r="C267" s="23" t="s">
        <v>626</v>
      </c>
      <c r="D267" s="24">
        <v>36714460</v>
      </c>
      <c r="E267" s="51">
        <v>11593286</v>
      </c>
      <c r="F267" s="52"/>
      <c r="G267" s="53">
        <f t="shared" si="4"/>
        <v>31.576893681672018</v>
      </c>
      <c r="H267" s="54"/>
    </row>
    <row r="268" spans="2:8" x14ac:dyDescent="0.25">
      <c r="B268" s="22" t="s">
        <v>338</v>
      </c>
      <c r="C268" s="23" t="s">
        <v>627</v>
      </c>
      <c r="D268" s="24">
        <v>36714460</v>
      </c>
      <c r="E268" s="51">
        <v>11593286</v>
      </c>
      <c r="F268" s="52"/>
      <c r="G268" s="53">
        <f t="shared" si="4"/>
        <v>31.576893681672018</v>
      </c>
      <c r="H268" s="54"/>
    </row>
    <row r="269" spans="2:8" x14ac:dyDescent="0.25">
      <c r="B269" s="22" t="s">
        <v>628</v>
      </c>
      <c r="C269" s="23" t="s">
        <v>629</v>
      </c>
      <c r="D269" s="24">
        <v>36714460</v>
      </c>
      <c r="E269" s="51">
        <v>11593286</v>
      </c>
      <c r="F269" s="52"/>
      <c r="G269" s="53">
        <f t="shared" si="4"/>
        <v>31.576893681672018</v>
      </c>
      <c r="H269" s="54"/>
    </row>
    <row r="270" spans="2:8" ht="26.25" x14ac:dyDescent="0.25">
      <c r="B270" s="22" t="s">
        <v>630</v>
      </c>
      <c r="C270" s="23" t="s">
        <v>631</v>
      </c>
      <c r="D270" s="24">
        <v>36714460</v>
      </c>
      <c r="E270" s="51">
        <v>11593286</v>
      </c>
      <c r="F270" s="52"/>
      <c r="G270" s="53">
        <f t="shared" si="4"/>
        <v>31.576893681672018</v>
      </c>
      <c r="H270" s="54"/>
    </row>
    <row r="271" spans="2:8" ht="26.25" x14ac:dyDescent="0.25">
      <c r="B271" s="22" t="s">
        <v>632</v>
      </c>
      <c r="C271" s="23" t="s">
        <v>633</v>
      </c>
      <c r="D271" s="24">
        <v>24753190</v>
      </c>
      <c r="E271" s="51">
        <v>7407166</v>
      </c>
      <c r="F271" s="52"/>
      <c r="G271" s="53">
        <f t="shared" si="4"/>
        <v>29.924086552076723</v>
      </c>
      <c r="H271" s="54"/>
    </row>
    <row r="272" spans="2:8" x14ac:dyDescent="0.25">
      <c r="B272" s="22" t="s">
        <v>338</v>
      </c>
      <c r="C272" s="23" t="s">
        <v>634</v>
      </c>
      <c r="D272" s="24">
        <v>24753190</v>
      </c>
      <c r="E272" s="51">
        <v>7407166</v>
      </c>
      <c r="F272" s="52"/>
      <c r="G272" s="53">
        <f t="shared" si="4"/>
        <v>29.924086552076723</v>
      </c>
      <c r="H272" s="54"/>
    </row>
    <row r="273" spans="2:8" x14ac:dyDescent="0.25">
      <c r="B273" s="22" t="s">
        <v>248</v>
      </c>
      <c r="C273" s="23" t="s">
        <v>635</v>
      </c>
      <c r="D273" s="24">
        <v>24753190</v>
      </c>
      <c r="E273" s="51">
        <v>7407166</v>
      </c>
      <c r="F273" s="52"/>
      <c r="G273" s="53">
        <f t="shared" si="4"/>
        <v>29.924086552076723</v>
      </c>
      <c r="H273" s="54"/>
    </row>
    <row r="274" spans="2:8" ht="15" customHeight="1" x14ac:dyDescent="0.25">
      <c r="B274" s="49" t="s">
        <v>636</v>
      </c>
      <c r="C274" s="50" t="s">
        <v>17</v>
      </c>
      <c r="D274" s="47">
        <v>-5397052.25</v>
      </c>
      <c r="E274" s="26"/>
      <c r="F274" s="31" t="s">
        <v>18</v>
      </c>
      <c r="G274" s="45"/>
      <c r="H274" s="27"/>
    </row>
    <row r="275" spans="2:8" x14ac:dyDescent="0.25">
      <c r="B275" s="48"/>
      <c r="C275" s="48"/>
      <c r="D275" s="48"/>
      <c r="E275" s="28">
        <v>1596195.75</v>
      </c>
      <c r="F275" s="32"/>
      <c r="G275" s="46"/>
      <c r="H275" s="27"/>
    </row>
  </sheetData>
  <mergeCells count="548">
    <mergeCell ref="E6:F6"/>
    <mergeCell ref="G6:H6"/>
    <mergeCell ref="E5:F5"/>
    <mergeCell ref="G5:H5"/>
    <mergeCell ref="G4:H4"/>
    <mergeCell ref="G3:H3"/>
    <mergeCell ref="E4:F4"/>
    <mergeCell ref="B2:D2"/>
    <mergeCell ref="E2:H2"/>
    <mergeCell ref="E3:F3"/>
    <mergeCell ref="G11:H11"/>
    <mergeCell ref="E12:F12"/>
    <mergeCell ref="E11:F11"/>
    <mergeCell ref="E10:F10"/>
    <mergeCell ref="G10:H10"/>
    <mergeCell ref="E9:F9"/>
    <mergeCell ref="G9:H9"/>
    <mergeCell ref="G8:H8"/>
    <mergeCell ref="G7:H7"/>
    <mergeCell ref="E8:F8"/>
    <mergeCell ref="E7:F7"/>
    <mergeCell ref="G16:H16"/>
    <mergeCell ref="G15:H15"/>
    <mergeCell ref="E16:F16"/>
    <mergeCell ref="E15:F15"/>
    <mergeCell ref="E14:F14"/>
    <mergeCell ref="G14:H14"/>
    <mergeCell ref="E13:F13"/>
    <mergeCell ref="G13:H13"/>
    <mergeCell ref="G12:H12"/>
    <mergeCell ref="E18:F18"/>
    <mergeCell ref="G18:H18"/>
    <mergeCell ref="G17:H17"/>
    <mergeCell ref="E17:F17"/>
    <mergeCell ref="E23:F23"/>
    <mergeCell ref="G23:H23"/>
    <mergeCell ref="E22:F22"/>
    <mergeCell ref="G22:H22"/>
    <mergeCell ref="G21:H21"/>
    <mergeCell ref="G20:H20"/>
    <mergeCell ref="E21:F21"/>
    <mergeCell ref="E20:F20"/>
    <mergeCell ref="E19:F19"/>
    <mergeCell ref="G19:H19"/>
    <mergeCell ref="G28:H28"/>
    <mergeCell ref="E29:F29"/>
    <mergeCell ref="E28:F28"/>
    <mergeCell ref="E27:F27"/>
    <mergeCell ref="G27:H27"/>
    <mergeCell ref="E26:F26"/>
    <mergeCell ref="G26:H26"/>
    <mergeCell ref="G25:H25"/>
    <mergeCell ref="G24:H24"/>
    <mergeCell ref="E25:F25"/>
    <mergeCell ref="E24:F24"/>
    <mergeCell ref="G33:H33"/>
    <mergeCell ref="G32:H32"/>
    <mergeCell ref="E33:F33"/>
    <mergeCell ref="E32:F32"/>
    <mergeCell ref="E31:F31"/>
    <mergeCell ref="G31:H31"/>
    <mergeCell ref="E30:F30"/>
    <mergeCell ref="G30:H30"/>
    <mergeCell ref="G29:H29"/>
    <mergeCell ref="E38:F38"/>
    <mergeCell ref="G38:H38"/>
    <mergeCell ref="G37:H37"/>
    <mergeCell ref="G36:H36"/>
    <mergeCell ref="E37:F37"/>
    <mergeCell ref="E36:F36"/>
    <mergeCell ref="E35:F35"/>
    <mergeCell ref="G35:H35"/>
    <mergeCell ref="E34:F34"/>
    <mergeCell ref="G34:H34"/>
    <mergeCell ref="E43:F43"/>
    <mergeCell ref="G43:H43"/>
    <mergeCell ref="E42:F42"/>
    <mergeCell ref="G42:H42"/>
    <mergeCell ref="G41:H41"/>
    <mergeCell ref="G40:H40"/>
    <mergeCell ref="E41:F41"/>
    <mergeCell ref="E40:F40"/>
    <mergeCell ref="E39:F39"/>
    <mergeCell ref="G39:H39"/>
    <mergeCell ref="G46:H46"/>
    <mergeCell ref="E47:F47"/>
    <mergeCell ref="E46:F46"/>
    <mergeCell ref="G45:H45"/>
    <mergeCell ref="G44:H44"/>
    <mergeCell ref="E45:F45"/>
    <mergeCell ref="E44:F44"/>
    <mergeCell ref="G51:H51"/>
    <mergeCell ref="G50:H50"/>
    <mergeCell ref="E51:F51"/>
    <mergeCell ref="E50:F50"/>
    <mergeCell ref="E49:F49"/>
    <mergeCell ref="G49:H49"/>
    <mergeCell ref="E48:F48"/>
    <mergeCell ref="G48:H48"/>
    <mergeCell ref="G47:H47"/>
    <mergeCell ref="E56:F56"/>
    <mergeCell ref="G56:H56"/>
    <mergeCell ref="G55:H55"/>
    <mergeCell ref="G54:H54"/>
    <mergeCell ref="E55:F55"/>
    <mergeCell ref="E54:F54"/>
    <mergeCell ref="E53:F53"/>
    <mergeCell ref="G53:H53"/>
    <mergeCell ref="E52:F52"/>
    <mergeCell ref="G52:H52"/>
    <mergeCell ref="E61:F61"/>
    <mergeCell ref="G61:H61"/>
    <mergeCell ref="E60:F60"/>
    <mergeCell ref="G60:H60"/>
    <mergeCell ref="G59:H59"/>
    <mergeCell ref="G58:H58"/>
    <mergeCell ref="E59:F59"/>
    <mergeCell ref="E58:F58"/>
    <mergeCell ref="E57:F57"/>
    <mergeCell ref="G57:H57"/>
    <mergeCell ref="G66:H66"/>
    <mergeCell ref="E67:F67"/>
    <mergeCell ref="E66:F66"/>
    <mergeCell ref="E65:F65"/>
    <mergeCell ref="G65:H65"/>
    <mergeCell ref="E64:F64"/>
    <mergeCell ref="G64:H64"/>
    <mergeCell ref="G63:H63"/>
    <mergeCell ref="G62:H62"/>
    <mergeCell ref="E63:F63"/>
    <mergeCell ref="E62:F62"/>
    <mergeCell ref="G71:H71"/>
    <mergeCell ref="G70:H70"/>
    <mergeCell ref="E71:F71"/>
    <mergeCell ref="E70:F70"/>
    <mergeCell ref="E69:F69"/>
    <mergeCell ref="G69:H69"/>
    <mergeCell ref="E68:F68"/>
    <mergeCell ref="G68:H68"/>
    <mergeCell ref="G67:H67"/>
    <mergeCell ref="E76:F76"/>
    <mergeCell ref="G76:H76"/>
    <mergeCell ref="G75:H75"/>
    <mergeCell ref="G74:H74"/>
    <mergeCell ref="E75:F75"/>
    <mergeCell ref="E74:F74"/>
    <mergeCell ref="E73:F73"/>
    <mergeCell ref="G73:H73"/>
    <mergeCell ref="E72:F72"/>
    <mergeCell ref="G72:H72"/>
    <mergeCell ref="E81:F81"/>
    <mergeCell ref="G81:H81"/>
    <mergeCell ref="E80:F80"/>
    <mergeCell ref="G80:H80"/>
    <mergeCell ref="G79:H79"/>
    <mergeCell ref="G78:H78"/>
    <mergeCell ref="E79:F79"/>
    <mergeCell ref="E78:F78"/>
    <mergeCell ref="E77:F77"/>
    <mergeCell ref="G77:H77"/>
    <mergeCell ref="E86:F86"/>
    <mergeCell ref="G86:H86"/>
    <mergeCell ref="E85:F85"/>
    <mergeCell ref="G85:H85"/>
    <mergeCell ref="E84:F84"/>
    <mergeCell ref="G84:H84"/>
    <mergeCell ref="G83:H83"/>
    <mergeCell ref="G82:H82"/>
    <mergeCell ref="E83:F83"/>
    <mergeCell ref="E82:F82"/>
    <mergeCell ref="G91:H91"/>
    <mergeCell ref="E92:F92"/>
    <mergeCell ref="E91:F91"/>
    <mergeCell ref="E90:F90"/>
    <mergeCell ref="G90:H90"/>
    <mergeCell ref="E89:F89"/>
    <mergeCell ref="G89:H89"/>
    <mergeCell ref="G88:H88"/>
    <mergeCell ref="G87:H87"/>
    <mergeCell ref="E88:F88"/>
    <mergeCell ref="E87:F87"/>
    <mergeCell ref="G96:H96"/>
    <mergeCell ref="G95:H95"/>
    <mergeCell ref="E96:F96"/>
    <mergeCell ref="E95:F95"/>
    <mergeCell ref="E94:F94"/>
    <mergeCell ref="G94:H94"/>
    <mergeCell ref="E93:F93"/>
    <mergeCell ref="G93:H93"/>
    <mergeCell ref="G92:H92"/>
    <mergeCell ref="E101:F101"/>
    <mergeCell ref="G101:H101"/>
    <mergeCell ref="G100:H100"/>
    <mergeCell ref="G99:H99"/>
    <mergeCell ref="E100:F100"/>
    <mergeCell ref="E99:F99"/>
    <mergeCell ref="E98:F98"/>
    <mergeCell ref="G98:H98"/>
    <mergeCell ref="E97:F97"/>
    <mergeCell ref="G97:H97"/>
    <mergeCell ref="E106:F106"/>
    <mergeCell ref="G106:H106"/>
    <mergeCell ref="E105:F105"/>
    <mergeCell ref="G105:H105"/>
    <mergeCell ref="G104:H104"/>
    <mergeCell ref="G103:H103"/>
    <mergeCell ref="E104:F104"/>
    <mergeCell ref="E103:F103"/>
    <mergeCell ref="E102:F102"/>
    <mergeCell ref="G102:H102"/>
    <mergeCell ref="G111:H111"/>
    <mergeCell ref="E112:F112"/>
    <mergeCell ref="E111:F111"/>
    <mergeCell ref="E110:F110"/>
    <mergeCell ref="G110:H110"/>
    <mergeCell ref="E109:F109"/>
    <mergeCell ref="G109:H109"/>
    <mergeCell ref="G108:H108"/>
    <mergeCell ref="G107:H107"/>
    <mergeCell ref="E108:F108"/>
    <mergeCell ref="E107:F107"/>
    <mergeCell ref="G116:H116"/>
    <mergeCell ref="G115:H115"/>
    <mergeCell ref="E116:F116"/>
    <mergeCell ref="E115:F115"/>
    <mergeCell ref="E114:F114"/>
    <mergeCell ref="G114:H114"/>
    <mergeCell ref="E113:F113"/>
    <mergeCell ref="G113:H113"/>
    <mergeCell ref="G112:H112"/>
    <mergeCell ref="E121:F121"/>
    <mergeCell ref="G121:H121"/>
    <mergeCell ref="G120:H120"/>
    <mergeCell ref="G119:H119"/>
    <mergeCell ref="E120:F120"/>
    <mergeCell ref="E119:F119"/>
    <mergeCell ref="E118:F118"/>
    <mergeCell ref="G118:H118"/>
    <mergeCell ref="E117:F117"/>
    <mergeCell ref="G117:H117"/>
    <mergeCell ref="E126:F126"/>
    <mergeCell ref="G126:H126"/>
    <mergeCell ref="E125:F125"/>
    <mergeCell ref="G125:H125"/>
    <mergeCell ref="G124:H124"/>
    <mergeCell ref="G123:H123"/>
    <mergeCell ref="E124:F124"/>
    <mergeCell ref="E123:F123"/>
    <mergeCell ref="E122:F122"/>
    <mergeCell ref="G122:H122"/>
    <mergeCell ref="E136:F136"/>
    <mergeCell ref="G136:H136"/>
    <mergeCell ref="E135:F135"/>
    <mergeCell ref="G135:H135"/>
    <mergeCell ref="G134:H134"/>
    <mergeCell ref="G133:H133"/>
    <mergeCell ref="E134:F134"/>
    <mergeCell ref="E133:F133"/>
    <mergeCell ref="G127:H127"/>
    <mergeCell ref="E127:F127"/>
    <mergeCell ref="E132:F132"/>
    <mergeCell ref="G132:H132"/>
    <mergeCell ref="E131:F131"/>
    <mergeCell ref="G131:H131"/>
    <mergeCell ref="E130:F130"/>
    <mergeCell ref="G130:H130"/>
    <mergeCell ref="G129:H129"/>
    <mergeCell ref="G128:H128"/>
    <mergeCell ref="E129:F129"/>
    <mergeCell ref="E128:F128"/>
    <mergeCell ref="G141:H141"/>
    <mergeCell ref="E142:F142"/>
    <mergeCell ref="E141:F141"/>
    <mergeCell ref="E140:F140"/>
    <mergeCell ref="G140:H140"/>
    <mergeCell ref="E139:F139"/>
    <mergeCell ref="G139:H139"/>
    <mergeCell ref="G138:H138"/>
    <mergeCell ref="G137:H137"/>
    <mergeCell ref="E138:F138"/>
    <mergeCell ref="E137:F137"/>
    <mergeCell ref="G146:H146"/>
    <mergeCell ref="G145:H145"/>
    <mergeCell ref="E146:F146"/>
    <mergeCell ref="E145:F145"/>
    <mergeCell ref="E144:F144"/>
    <mergeCell ref="G144:H144"/>
    <mergeCell ref="E143:F143"/>
    <mergeCell ref="G143:H143"/>
    <mergeCell ref="G142:H142"/>
    <mergeCell ref="E151:F151"/>
    <mergeCell ref="G151:H151"/>
    <mergeCell ref="G150:H150"/>
    <mergeCell ref="G149:H149"/>
    <mergeCell ref="E150:F150"/>
    <mergeCell ref="E149:F149"/>
    <mergeCell ref="E148:F148"/>
    <mergeCell ref="G148:H148"/>
    <mergeCell ref="E147:F147"/>
    <mergeCell ref="G147:H147"/>
    <mergeCell ref="E156:F156"/>
    <mergeCell ref="G156:H156"/>
    <mergeCell ref="E155:F155"/>
    <mergeCell ref="G155:H155"/>
    <mergeCell ref="G154:H154"/>
    <mergeCell ref="G153:H153"/>
    <mergeCell ref="E154:F154"/>
    <mergeCell ref="E153:F153"/>
    <mergeCell ref="E152:F152"/>
    <mergeCell ref="G152:H152"/>
    <mergeCell ref="G161:H161"/>
    <mergeCell ref="E162:F162"/>
    <mergeCell ref="E161:F161"/>
    <mergeCell ref="E160:F160"/>
    <mergeCell ref="G160:H160"/>
    <mergeCell ref="E159:F159"/>
    <mergeCell ref="G159:H159"/>
    <mergeCell ref="G158:H158"/>
    <mergeCell ref="G157:H157"/>
    <mergeCell ref="E158:F158"/>
    <mergeCell ref="E157:F157"/>
    <mergeCell ref="G166:H166"/>
    <mergeCell ref="G165:H165"/>
    <mergeCell ref="E166:F166"/>
    <mergeCell ref="E165:F165"/>
    <mergeCell ref="E164:F164"/>
    <mergeCell ref="G164:H164"/>
    <mergeCell ref="E163:F163"/>
    <mergeCell ref="G163:H163"/>
    <mergeCell ref="G162:H162"/>
    <mergeCell ref="E171:F171"/>
    <mergeCell ref="G171:H171"/>
    <mergeCell ref="G170:H170"/>
    <mergeCell ref="G169:H169"/>
    <mergeCell ref="E170:F170"/>
    <mergeCell ref="E169:F169"/>
    <mergeCell ref="E168:F168"/>
    <mergeCell ref="G168:H168"/>
    <mergeCell ref="E167:F167"/>
    <mergeCell ref="G167:H167"/>
    <mergeCell ref="E176:F176"/>
    <mergeCell ref="G176:H176"/>
    <mergeCell ref="E175:F175"/>
    <mergeCell ref="G175:H175"/>
    <mergeCell ref="G174:H174"/>
    <mergeCell ref="G173:H173"/>
    <mergeCell ref="E174:F174"/>
    <mergeCell ref="E173:F173"/>
    <mergeCell ref="E172:F172"/>
    <mergeCell ref="G172:H172"/>
    <mergeCell ref="G181:H181"/>
    <mergeCell ref="E182:F182"/>
    <mergeCell ref="E181:F181"/>
    <mergeCell ref="E180:F180"/>
    <mergeCell ref="G180:H180"/>
    <mergeCell ref="E179:F179"/>
    <mergeCell ref="G179:H179"/>
    <mergeCell ref="G178:H178"/>
    <mergeCell ref="G177:H177"/>
    <mergeCell ref="E178:F178"/>
    <mergeCell ref="E177:F177"/>
    <mergeCell ref="G186:H186"/>
    <mergeCell ref="G185:H185"/>
    <mergeCell ref="E186:F186"/>
    <mergeCell ref="E185:F185"/>
    <mergeCell ref="E184:F184"/>
    <mergeCell ref="G184:H184"/>
    <mergeCell ref="E183:F183"/>
    <mergeCell ref="G183:H183"/>
    <mergeCell ref="G182:H182"/>
    <mergeCell ref="E191:F191"/>
    <mergeCell ref="G191:H191"/>
    <mergeCell ref="G190:H190"/>
    <mergeCell ref="G189:H189"/>
    <mergeCell ref="E190:F190"/>
    <mergeCell ref="E189:F189"/>
    <mergeCell ref="E188:F188"/>
    <mergeCell ref="G188:H188"/>
    <mergeCell ref="E187:F187"/>
    <mergeCell ref="G187:H187"/>
    <mergeCell ref="G195:H195"/>
    <mergeCell ref="E196:F196"/>
    <mergeCell ref="E195:F195"/>
    <mergeCell ref="E194:F194"/>
    <mergeCell ref="G194:H194"/>
    <mergeCell ref="G193:H193"/>
    <mergeCell ref="E193:F193"/>
    <mergeCell ref="E192:F192"/>
    <mergeCell ref="G192:H192"/>
    <mergeCell ref="G200:H200"/>
    <mergeCell ref="G199:H199"/>
    <mergeCell ref="E200:F200"/>
    <mergeCell ref="E199:F199"/>
    <mergeCell ref="E198:F198"/>
    <mergeCell ref="G198:H198"/>
    <mergeCell ref="E197:F197"/>
    <mergeCell ref="G197:H197"/>
    <mergeCell ref="G196:H196"/>
    <mergeCell ref="E205:F205"/>
    <mergeCell ref="G205:H205"/>
    <mergeCell ref="G204:H204"/>
    <mergeCell ref="G203:H203"/>
    <mergeCell ref="E204:F204"/>
    <mergeCell ref="E203:F203"/>
    <mergeCell ref="E202:F202"/>
    <mergeCell ref="G202:H202"/>
    <mergeCell ref="E201:F201"/>
    <mergeCell ref="G201:H201"/>
    <mergeCell ref="E210:F210"/>
    <mergeCell ref="G210:H210"/>
    <mergeCell ref="E209:F209"/>
    <mergeCell ref="G209:H209"/>
    <mergeCell ref="G208:H208"/>
    <mergeCell ref="G207:H207"/>
    <mergeCell ref="E208:F208"/>
    <mergeCell ref="E207:F207"/>
    <mergeCell ref="E206:F206"/>
    <mergeCell ref="G206:H206"/>
    <mergeCell ref="G215:H215"/>
    <mergeCell ref="E216:F216"/>
    <mergeCell ref="E215:F215"/>
    <mergeCell ref="E214:F214"/>
    <mergeCell ref="G214:H214"/>
    <mergeCell ref="E213:F213"/>
    <mergeCell ref="G213:H213"/>
    <mergeCell ref="G212:H212"/>
    <mergeCell ref="G211:H211"/>
    <mergeCell ref="E212:F212"/>
    <mergeCell ref="E211:F211"/>
    <mergeCell ref="G220:H220"/>
    <mergeCell ref="G219:H219"/>
    <mergeCell ref="E220:F220"/>
    <mergeCell ref="E219:F219"/>
    <mergeCell ref="E218:F218"/>
    <mergeCell ref="G218:H218"/>
    <mergeCell ref="E217:F217"/>
    <mergeCell ref="G217:H217"/>
    <mergeCell ref="G216:H216"/>
    <mergeCell ref="E225:F225"/>
    <mergeCell ref="G225:H225"/>
    <mergeCell ref="E224:F224"/>
    <mergeCell ref="G224:H224"/>
    <mergeCell ref="G223:H223"/>
    <mergeCell ref="E223:F223"/>
    <mergeCell ref="E222:F222"/>
    <mergeCell ref="G222:H222"/>
    <mergeCell ref="E221:F221"/>
    <mergeCell ref="G221:H221"/>
    <mergeCell ref="G230:H230"/>
    <mergeCell ref="E231:F231"/>
    <mergeCell ref="E230:F230"/>
    <mergeCell ref="E229:F229"/>
    <mergeCell ref="G229:H229"/>
    <mergeCell ref="E228:F228"/>
    <mergeCell ref="G228:H228"/>
    <mergeCell ref="G227:H227"/>
    <mergeCell ref="G226:H226"/>
    <mergeCell ref="E227:F227"/>
    <mergeCell ref="E226:F226"/>
    <mergeCell ref="G235:H235"/>
    <mergeCell ref="G234:H234"/>
    <mergeCell ref="E235:F235"/>
    <mergeCell ref="E234:F234"/>
    <mergeCell ref="E233:F233"/>
    <mergeCell ref="G233:H233"/>
    <mergeCell ref="E232:F232"/>
    <mergeCell ref="G232:H232"/>
    <mergeCell ref="G231:H231"/>
    <mergeCell ref="E240:F240"/>
    <mergeCell ref="G240:H240"/>
    <mergeCell ref="G239:H239"/>
    <mergeCell ref="G238:H238"/>
    <mergeCell ref="E239:F239"/>
    <mergeCell ref="E238:F238"/>
    <mergeCell ref="E237:F237"/>
    <mergeCell ref="G237:H237"/>
    <mergeCell ref="E236:F236"/>
    <mergeCell ref="G236:H236"/>
    <mergeCell ref="E245:F245"/>
    <mergeCell ref="G245:H245"/>
    <mergeCell ref="E244:F244"/>
    <mergeCell ref="G244:H244"/>
    <mergeCell ref="G243:H243"/>
    <mergeCell ref="G242:H242"/>
    <mergeCell ref="E243:F243"/>
    <mergeCell ref="E242:F242"/>
    <mergeCell ref="E241:F241"/>
    <mergeCell ref="G241:H241"/>
    <mergeCell ref="G250:H250"/>
    <mergeCell ref="E251:F251"/>
    <mergeCell ref="E250:F250"/>
    <mergeCell ref="E249:F249"/>
    <mergeCell ref="G249:H249"/>
    <mergeCell ref="E248:F248"/>
    <mergeCell ref="G248:H248"/>
    <mergeCell ref="G247:H247"/>
    <mergeCell ref="G246:H246"/>
    <mergeCell ref="E247:F247"/>
    <mergeCell ref="E246:F246"/>
    <mergeCell ref="G255:H255"/>
    <mergeCell ref="G254:H254"/>
    <mergeCell ref="E255:F255"/>
    <mergeCell ref="E254:F254"/>
    <mergeCell ref="E253:F253"/>
    <mergeCell ref="G253:H253"/>
    <mergeCell ref="E252:F252"/>
    <mergeCell ref="G252:H252"/>
    <mergeCell ref="G251:H251"/>
    <mergeCell ref="E260:F260"/>
    <mergeCell ref="G260:H260"/>
    <mergeCell ref="G259:H259"/>
    <mergeCell ref="G258:H258"/>
    <mergeCell ref="E259:F259"/>
    <mergeCell ref="E258:F258"/>
    <mergeCell ref="E257:F257"/>
    <mergeCell ref="G257:H257"/>
    <mergeCell ref="E256:F256"/>
    <mergeCell ref="G256:H256"/>
    <mergeCell ref="E265:F265"/>
    <mergeCell ref="G265:H265"/>
    <mergeCell ref="E264:F264"/>
    <mergeCell ref="G264:H264"/>
    <mergeCell ref="G263:H263"/>
    <mergeCell ref="G262:H262"/>
    <mergeCell ref="E263:F263"/>
    <mergeCell ref="E262:F262"/>
    <mergeCell ref="E261:F261"/>
    <mergeCell ref="G261:H261"/>
    <mergeCell ref="G270:H270"/>
    <mergeCell ref="E271:F271"/>
    <mergeCell ref="E270:F270"/>
    <mergeCell ref="E269:F269"/>
    <mergeCell ref="G269:H269"/>
    <mergeCell ref="E268:F268"/>
    <mergeCell ref="G268:H268"/>
    <mergeCell ref="G267:H267"/>
    <mergeCell ref="G266:H266"/>
    <mergeCell ref="E267:F267"/>
    <mergeCell ref="E266:F266"/>
    <mergeCell ref="G274:G275"/>
    <mergeCell ref="D274:D275"/>
    <mergeCell ref="B274:B275"/>
    <mergeCell ref="C274:C275"/>
    <mergeCell ref="E273:F273"/>
    <mergeCell ref="G273:H273"/>
    <mergeCell ref="E272:F272"/>
    <mergeCell ref="G272:H272"/>
    <mergeCell ref="G271:H271"/>
  </mergeCells>
  <pageMargins left="0.196850393700787" right="0.196850393700787" top="0.196850393700787" bottom="0.45657244094488197" header="0.196850393700787" footer="0.196850393700787"/>
  <pageSetup paperSize="9" scale="91" orientation="portrait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zoomScaleNormal="100" workbookViewId="0">
      <selection activeCell="A2" sqref="A2:E17"/>
    </sheetView>
  </sheetViews>
  <sheetFormatPr defaultRowHeight="15" x14ac:dyDescent="0.25"/>
  <cols>
    <col min="1" max="1" width="35.7109375" customWidth="1"/>
    <col min="2" max="2" width="19.28515625" customWidth="1"/>
    <col min="3" max="3" width="16.140625" customWidth="1"/>
    <col min="4" max="4" width="15.28515625" customWidth="1"/>
    <col min="5" max="5" width="14.28515625" customWidth="1"/>
  </cols>
  <sheetData>
    <row r="1" spans="1:5" ht="5.65" customHeight="1" x14ac:dyDescent="0.25"/>
    <row r="2" spans="1:5" x14ac:dyDescent="0.25">
      <c r="A2" s="62" t="s">
        <v>637</v>
      </c>
      <c r="B2" s="61"/>
      <c r="C2" s="61"/>
      <c r="D2" s="61"/>
      <c r="E2" s="61"/>
    </row>
    <row r="3" spans="1:5" ht="89.25" x14ac:dyDescent="0.25">
      <c r="A3" s="16" t="s">
        <v>6</v>
      </c>
      <c r="B3" s="16" t="s">
        <v>638</v>
      </c>
      <c r="C3" s="16" t="s">
        <v>8</v>
      </c>
      <c r="D3" s="16" t="s">
        <v>8</v>
      </c>
      <c r="E3" s="36" t="s">
        <v>9</v>
      </c>
    </row>
    <row r="4" spans="1:5" x14ac:dyDescent="0.25">
      <c r="A4" s="20" t="s">
        <v>10</v>
      </c>
      <c r="B4" s="20" t="s">
        <v>11</v>
      </c>
      <c r="C4" s="20" t="s">
        <v>12</v>
      </c>
      <c r="D4" s="20">
        <v>26</v>
      </c>
      <c r="E4" s="35" t="s">
        <v>15</v>
      </c>
    </row>
    <row r="5" spans="1:5" ht="26.25" x14ac:dyDescent="0.25">
      <c r="A5" s="22" t="s">
        <v>639</v>
      </c>
      <c r="B5" s="29" t="s">
        <v>17</v>
      </c>
      <c r="C5" s="30">
        <v>5397052.25</v>
      </c>
      <c r="D5" s="30">
        <v>-1596195.75</v>
      </c>
      <c r="E5" s="34">
        <f>D5*100/C5</f>
        <v>-29.575325123079917</v>
      </c>
    </row>
    <row r="6" spans="1:5" ht="26.25" x14ac:dyDescent="0.25">
      <c r="A6" s="22" t="s">
        <v>640</v>
      </c>
      <c r="B6" s="29" t="s">
        <v>641</v>
      </c>
      <c r="C6" s="30">
        <v>5397052.25</v>
      </c>
      <c r="D6" s="30">
        <v>-1596195.75</v>
      </c>
      <c r="E6" s="34">
        <f t="shared" ref="E6:E16" si="0">D6*100/C6</f>
        <v>-29.575325123079917</v>
      </c>
    </row>
    <row r="7" spans="1:5" ht="26.25" x14ac:dyDescent="0.25">
      <c r="A7" s="22" t="s">
        <v>642</v>
      </c>
      <c r="B7" s="29" t="s">
        <v>643</v>
      </c>
      <c r="C7" s="30">
        <v>-510274599.51999998</v>
      </c>
      <c r="D7" s="30">
        <v>-113783887.01000001</v>
      </c>
      <c r="E7" s="34">
        <f t="shared" si="0"/>
        <v>22.298559857189264</v>
      </c>
    </row>
    <row r="8" spans="1:5" ht="26.25" x14ac:dyDescent="0.25">
      <c r="A8" s="22" t="s">
        <v>644</v>
      </c>
      <c r="B8" s="29" t="s">
        <v>645</v>
      </c>
      <c r="C8" s="30">
        <v>-510274599.51999998</v>
      </c>
      <c r="D8" s="30">
        <v>-113783887.01000001</v>
      </c>
      <c r="E8" s="34">
        <f t="shared" si="0"/>
        <v>22.298559857189264</v>
      </c>
    </row>
    <row r="9" spans="1:5" ht="26.25" x14ac:dyDescent="0.25">
      <c r="A9" s="22" t="s">
        <v>646</v>
      </c>
      <c r="B9" s="29" t="s">
        <v>647</v>
      </c>
      <c r="C9" s="30">
        <v>-510274599.51999998</v>
      </c>
      <c r="D9" s="30">
        <v>-113783887.01000001</v>
      </c>
      <c r="E9" s="34">
        <f t="shared" si="0"/>
        <v>22.298559857189264</v>
      </c>
    </row>
    <row r="10" spans="1:5" ht="26.25" x14ac:dyDescent="0.25">
      <c r="A10" s="22" t="s">
        <v>648</v>
      </c>
      <c r="B10" s="29" t="s">
        <v>649</v>
      </c>
      <c r="C10" s="30">
        <v>-510274599.51999998</v>
      </c>
      <c r="D10" s="30">
        <v>-113783887.01000001</v>
      </c>
      <c r="E10" s="34">
        <f t="shared" si="0"/>
        <v>22.298559857189264</v>
      </c>
    </row>
    <row r="11" spans="1:5" ht="39" x14ac:dyDescent="0.25">
      <c r="A11" s="22" t="s">
        <v>650</v>
      </c>
      <c r="B11" s="29" t="s">
        <v>651</v>
      </c>
      <c r="C11" s="30">
        <v>-510274599.51999998</v>
      </c>
      <c r="D11" s="30">
        <v>-113783887.01000001</v>
      </c>
      <c r="E11" s="34">
        <f t="shared" si="0"/>
        <v>22.298559857189264</v>
      </c>
    </row>
    <row r="12" spans="1:5" ht="26.25" x14ac:dyDescent="0.25">
      <c r="A12" s="22" t="s">
        <v>652</v>
      </c>
      <c r="B12" s="29" t="s">
        <v>653</v>
      </c>
      <c r="C12" s="30">
        <v>515671651.76999998</v>
      </c>
      <c r="D12" s="30">
        <v>112187691.26000001</v>
      </c>
      <c r="E12" s="34">
        <f t="shared" si="0"/>
        <v>21.755644483253072</v>
      </c>
    </row>
    <row r="13" spans="1:5" ht="26.25" x14ac:dyDescent="0.25">
      <c r="A13" s="22" t="s">
        <v>654</v>
      </c>
      <c r="B13" s="29" t="s">
        <v>655</v>
      </c>
      <c r="C13" s="30">
        <v>515671651.76999998</v>
      </c>
      <c r="D13" s="30">
        <v>112187691.26000001</v>
      </c>
      <c r="E13" s="34">
        <f t="shared" si="0"/>
        <v>21.755644483253072</v>
      </c>
    </row>
    <row r="14" spans="1:5" ht="26.25" x14ac:dyDescent="0.25">
      <c r="A14" s="22" t="s">
        <v>656</v>
      </c>
      <c r="B14" s="29" t="s">
        <v>657</v>
      </c>
      <c r="C14" s="30">
        <v>515671651.76999998</v>
      </c>
      <c r="D14" s="30">
        <v>112187691.26000001</v>
      </c>
      <c r="E14" s="34">
        <f t="shared" si="0"/>
        <v>21.755644483253072</v>
      </c>
    </row>
    <row r="15" spans="1:5" ht="26.25" x14ac:dyDescent="0.25">
      <c r="A15" s="22" t="s">
        <v>658</v>
      </c>
      <c r="B15" s="29" t="s">
        <v>659</v>
      </c>
      <c r="C15" s="30">
        <v>515671651.76999998</v>
      </c>
      <c r="D15" s="30">
        <v>112187691.26000001</v>
      </c>
      <c r="E15" s="34">
        <f t="shared" si="0"/>
        <v>21.755644483253072</v>
      </c>
    </row>
    <row r="16" spans="1:5" ht="39" x14ac:dyDescent="0.25">
      <c r="A16" s="22" t="s">
        <v>660</v>
      </c>
      <c r="B16" s="29" t="s">
        <v>661</v>
      </c>
      <c r="C16" s="30">
        <v>515671651.76999998</v>
      </c>
      <c r="D16" s="30">
        <v>112187691.26000001</v>
      </c>
      <c r="E16" s="34">
        <f t="shared" si="0"/>
        <v>21.755644483253072</v>
      </c>
    </row>
    <row r="17" spans="1:5" x14ac:dyDescent="0.25">
      <c r="A17" s="63"/>
      <c r="B17" s="63"/>
      <c r="C17" s="63"/>
      <c r="D17" s="63"/>
      <c r="E17" s="63"/>
    </row>
  </sheetData>
  <mergeCells count="2">
    <mergeCell ref="A2:C2"/>
    <mergeCell ref="D2:E2"/>
  </mergeCells>
  <pageMargins left="0.196850393700787" right="0.196850393700787" top="0.196850393700787" bottom="0.45657244094488197" header="0.196850393700787" footer="0.196850393700787"/>
  <pageSetup paperSize="9" orientation="portrait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Sidorova</dc:creator>
  <cp:lastModifiedBy>Сидорова</cp:lastModifiedBy>
  <cp:lastPrinted>2020-04-22T02:16:25Z</cp:lastPrinted>
  <dcterms:created xsi:type="dcterms:W3CDTF">2020-04-21T04:24:48Z</dcterms:created>
  <dcterms:modified xsi:type="dcterms:W3CDTF">2020-04-22T02:16:26Z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